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<sst xmlns="http://schemas.openxmlformats.org/spreadsheetml/2006/main" count="79" uniqueCount="64">
  <si>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</si>
  <si>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</si>
  <si>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</si>
  <si>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</si>
  <si>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SF3191127070780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</si>
  <si>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</si>
  <si>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</si>
  <si>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</si>
  <si>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</si>
  <si>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</si>
  <si>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</si>
  <si>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</si>
  <si>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</si>
  <si>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</si>
  <si>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</si>
  <si>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</si>
  <si>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</si>
  <si>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</si>
  <si>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</si>
  <si>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</si>
  <si>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</si>
  <si>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</si>
  <si>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</si>
  <si>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</si>
  <si>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</si>
  <si>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</si>
  <si>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</si>
  <si>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</si>
  <si>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</si>
  <si>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23179-W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</si>
  <si>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</si>
  <si>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3873/524</t>
  </si>
  <si>
    <t>85</t>
  </si>
  <si>
    <t>1/1</t>
  </si>
  <si>
    <t>4</t>
  </si>
  <si>
    <t>4.4</t>
  </si>
  <si>
    <t>20*20*30</t>
  </si>
  <si>
    <t>95</t>
  </si>
  <si>
    <t>105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</si>
  <si>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</si>
  <si>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</si>
  <si>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</si>
  <si>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</si>
  <si>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</si>
  <si>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</si>
  <si>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</si>
  <si>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</si>
  <si>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</si>
  <si>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</si>
  <si>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</si>
  <si>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</si>
  <si>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</si>
  <si>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</si>
  <si>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</si>
  <si>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</si>
  <si>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</si>
  <si>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</si>
  <si>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</si>
  <si>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</si>
  <si>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</si>
  <si>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</si>
  <si>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03873524800855</t>
  </si>
  <si>
    <t>03873524800954</t>
  </si>
  <si>
    <t>03873524800107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</si>
</sst>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468630</xdr:colOff>
      <xdr:row>4</xdr:row>
      <xdr:rowOff>61595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8333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202565</xdr:rowOff>
    </xdr:from>
    <xdr:to>
      <xdr:col>1</xdr:col>
      <xdr:colOff>1428750</xdr:colOff>
      <xdr:row>8</xdr:row>
      <xdr:rowOff>1172210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827145"/>
          <a:ext cx="1181100" cy="969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G12" sqref="G12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45867</v>
      </c>
      <c r="F3" s="26"/>
      <c r="G3" s="27"/>
      <c r="H3" s="28"/>
      <c r="I3" s="22"/>
      <c r="J3" s="61"/>
      <c r="K3" s="61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62"/>
      <c r="J4" s="63"/>
      <c r="K4" s="63"/>
      <c r="L4" s="62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61"/>
      <c r="K5" s="61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15" customHeight="1" spans="1:15">
      <c r="A8" s="49" t="s">
        <v>29</v>
      </c>
      <c r="B8" s="50" t="s">
        <v>30</v>
      </c>
      <c r="C8" s="49" t="s">
        <v>31</v>
      </c>
      <c r="D8" s="49">
        <v>800</v>
      </c>
      <c r="E8" s="51" t="s">
        <v>32</v>
      </c>
      <c r="F8" s="52">
        <v>1886</v>
      </c>
      <c r="G8" s="53">
        <f>(F8*0.05)</f>
        <v>94.3</v>
      </c>
      <c r="H8" s="53">
        <f>(F8+G8)</f>
        <v>1980.3</v>
      </c>
      <c r="I8" s="64" t="s">
        <v>33</v>
      </c>
      <c r="J8" s="51" t="s">
        <v>34</v>
      </c>
      <c r="K8" s="51" t="s">
        <v>35</v>
      </c>
      <c r="L8" s="51" t="s">
        <v>36</v>
      </c>
      <c r="O8" s="65"/>
    </row>
    <row r="9" s="20" customFormat="1" ht="15" customHeight="1" spans="1:15">
      <c r="A9" s="54"/>
      <c r="B9" s="55"/>
      <c r="C9" s="54"/>
      <c r="D9" s="54"/>
      <c r="E9" s="51" t="s">
        <v>37</v>
      </c>
      <c r="F9" s="52">
        <v>758</v>
      </c>
      <c r="G9" s="53">
        <f t="shared" ref="G9:G14" si="0">(F9*0.05)</f>
        <v>37.9</v>
      </c>
      <c r="H9" s="53">
        <f t="shared" ref="H9:H14" si="1">(F9+G9)</f>
        <v>795.9</v>
      </c>
      <c r="I9" s="64"/>
      <c r="J9" s="51"/>
      <c r="K9" s="51"/>
      <c r="L9" s="51"/>
      <c r="O9" s="65"/>
    </row>
    <row r="10" s="20" customFormat="1" ht="15" customHeight="1" spans="1:15">
      <c r="A10" s="54"/>
      <c r="B10" s="55"/>
      <c r="C10" s="54"/>
      <c r="D10" s="54"/>
      <c r="E10" s="51" t="s">
        <v>38</v>
      </c>
      <c r="F10" s="52">
        <v>2604</v>
      </c>
      <c r="G10" s="53">
        <f t="shared" si="0"/>
        <v>130.2</v>
      </c>
      <c r="H10" s="53">
        <f t="shared" si="1"/>
        <v>2734.2</v>
      </c>
      <c r="I10" s="64"/>
      <c r="J10" s="51"/>
      <c r="K10" s="51"/>
      <c r="L10" s="51"/>
      <c r="O10" s="65"/>
    </row>
    <row r="11" s="20" customFormat="1" ht="39.95" customHeight="1" spans="1:12">
      <c r="A11" s="56" t="s">
        <v>29</v>
      </c>
      <c r="B11" s="57" t="s">
        <v>39</v>
      </c>
      <c r="C11" s="9" t="s">
        <v>31</v>
      </c>
      <c r="D11" s="58" t="s">
        <v>40</v>
      </c>
      <c r="E11" s="51"/>
      <c r="F11" s="52">
        <f>SUM(F8:F10)</f>
        <v>5248</v>
      </c>
      <c r="G11" s="53">
        <f t="shared" si="0"/>
        <v>262.4</v>
      </c>
      <c r="H11" s="53">
        <f t="shared" si="1"/>
        <v>5510.4</v>
      </c>
      <c r="I11" s="64"/>
      <c r="J11" s="51"/>
      <c r="K11" s="51"/>
      <c r="L11" s="51"/>
    </row>
    <row r="12" s="20" customFormat="1" ht="39.95" customHeight="1" spans="1:12">
      <c r="A12" s="56" t="s">
        <v>29</v>
      </c>
      <c r="B12" s="57" t="s">
        <v>41</v>
      </c>
      <c r="C12" s="9" t="s">
        <v>31</v>
      </c>
      <c r="D12" s="58" t="s">
        <v>40</v>
      </c>
      <c r="E12" s="51"/>
      <c r="F12" s="52">
        <f>SUM(F11:F11)</f>
        <v>5248</v>
      </c>
      <c r="G12" s="53">
        <f t="shared" si="0"/>
        <v>262.4</v>
      </c>
      <c r="H12" s="53">
        <f t="shared" si="1"/>
        <v>5510.4</v>
      </c>
      <c r="I12" s="64"/>
      <c r="J12" s="51"/>
      <c r="K12" s="51"/>
      <c r="L12" s="51"/>
    </row>
    <row r="13" s="20" customFormat="1" ht="39.95" customHeight="1" spans="1:12">
      <c r="A13" s="56" t="s">
        <v>29</v>
      </c>
      <c r="B13" s="57" t="s">
        <v>42</v>
      </c>
      <c r="C13" s="9" t="s">
        <v>31</v>
      </c>
      <c r="D13" s="58" t="s">
        <v>40</v>
      </c>
      <c r="E13" s="51"/>
      <c r="F13" s="52">
        <f>SUM(F12:F12)</f>
        <v>5248</v>
      </c>
      <c r="G13" s="53">
        <f t="shared" si="0"/>
        <v>262.4</v>
      </c>
      <c r="H13" s="53">
        <f t="shared" si="1"/>
        <v>5510.4</v>
      </c>
      <c r="I13" s="64"/>
      <c r="J13" s="51"/>
      <c r="K13" s="51"/>
      <c r="L13" s="51"/>
    </row>
    <row r="14" s="20" customFormat="1" ht="26.1" customHeight="1" spans="1:12">
      <c r="A14" s="57" t="s">
        <v>43</v>
      </c>
      <c r="B14" s="59"/>
      <c r="C14" s="52"/>
      <c r="D14" s="52"/>
      <c r="E14" s="60"/>
      <c r="F14" s="52">
        <f>SUM(F8:F13)</f>
        <v>20992</v>
      </c>
      <c r="G14" s="53">
        <f t="shared" si="0"/>
        <v>1049.6</v>
      </c>
      <c r="H14" s="53">
        <f t="shared" si="1"/>
        <v>22041.6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9" t="s">
        <v>31</v>
      </c>
      <c r="C6" s="10"/>
    </row>
    <row r="7" s="1" customFormat="1" ht="60" customHeight="1" spans="1:3">
      <c r="A7" s="6" t="s">
        <v>47</v>
      </c>
      <c r="B7" s="11" t="s">
        <v>48</v>
      </c>
      <c r="C7" s="12" t="s">
        <v>49</v>
      </c>
    </row>
    <row r="8" s="1" customFormat="1" ht="15.95" customHeight="1" spans="1:3">
      <c r="A8" s="6" t="s">
        <v>50</v>
      </c>
      <c r="B8" s="13" t="s">
        <v>51</v>
      </c>
      <c r="C8" s="14" t="s">
        <v>33</v>
      </c>
    </row>
    <row r="9" s="1" customFormat="1" ht="117.95" customHeight="1" spans="1:3">
      <c r="A9" s="6" t="s">
        <v>52</v>
      </c>
      <c r="B9" s="15"/>
      <c r="C9" s="16"/>
    </row>
    <row r="10" s="1" customFormat="1" ht="14.25" spans="1:3">
      <c r="A10" s="6" t="s">
        <v>53</v>
      </c>
      <c r="B10" s="6" t="s">
        <v>36</v>
      </c>
      <c r="C10" s="17" t="s">
        <v>54</v>
      </c>
    </row>
    <row r="11" s="1" customFormat="1" ht="14.25" spans="1:3">
      <c r="A11" s="6" t="s">
        <v>55</v>
      </c>
      <c r="B11" s="6" t="s">
        <v>56</v>
      </c>
      <c r="C11" s="18" t="s">
        <v>57</v>
      </c>
    </row>
    <row r="12" s="1" customFormat="1" ht="14.25" spans="1:3">
      <c r="A12" s="6" t="s">
        <v>58</v>
      </c>
      <c r="B12" s="6" t="s">
        <v>59</v>
      </c>
      <c r="C12" s="18"/>
    </row>
    <row r="13" s="1" customFormat="1" ht="14.25" spans="1:3">
      <c r="A13" s="6" t="s">
        <v>60</v>
      </c>
      <c r="B13" s="6"/>
      <c r="C13" s="19"/>
    </row>
    <row r="16" spans="1:1">
      <c r="A16" s="67" t="s">
        <v>61</v>
      </c>
    </row>
    <row r="17" spans="1:1">
      <c r="A17" s="67" t="s">
        <v>62</v>
      </c>
    </row>
    <row r="18" spans="1:1">
      <c r="A18" s="67" t="s">
        <v>63</v>
      </c>
    </row>
    <row r="19" spans="1:1">
      <c r="A19" s="67" t="s">
        <v>61</v>
      </c>
    </row>
    <row r="20" spans="1:1">
      <c r="A20" s="67" t="s">
        <v>62</v>
      </c>
    </row>
    <row r="21" spans="1:1">
      <c r="A21" s="67" t="s">
        <v>63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2025-07-25T06:13:00Z</dcterms:created>
  <dcterms:modified xsi:type="dcterms:W3CDTF">2025-07-29T13:33:34Z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30241EADFB824EFF957A4CDD7F8BFADD_11</vt:lpwstr>
  </property>
  <property fmtid="{D5CDD505-2E9C-101B-9397-08002B2CF9AE}" pid="3" name="KSOProductBuildVer">
    <vt:lpwstr>2052-12.1.0.21915</vt:lpwstr>
  </property>
</Properties>
</file>