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<sst xmlns="http://schemas.openxmlformats.org/spreadsheetml/2006/main" count="107" uniqueCount="66">
  <si>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</si>
  <si>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</si>
  <si>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</si>
  <si>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</si>
  <si>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sf3191143131149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</si>
  <si>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</si>
  <si>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</si>
  <si>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</si>
  <si>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</si>
  <si>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</si>
  <si>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</si>
  <si>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</si>
  <si>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</si>
  <si>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</si>
  <si>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</si>
  <si>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</si>
  <si>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</si>
  <si>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</si>
  <si>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</si>
  <si>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</si>
  <si>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</si>
  <si>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</si>
  <si>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</si>
  <si>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</si>
  <si>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</si>
  <si>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</si>
  <si>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</si>
  <si>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</si>
  <si>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</si>
  <si>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86123-01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</si>
  <si>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</si>
  <si>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4783-162</t>
  </si>
  <si>
    <t>702</t>
  </si>
  <si>
    <t>M</t>
  </si>
  <si>
    <t>1/1</t>
  </si>
  <si>
    <t>9</t>
  </si>
  <si>
    <t>9.4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</si>
  <si>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</si>
  <si>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</si>
  <si>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</si>
  <si>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</si>
  <si>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</si>
  <si>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</si>
  <si>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86122-01
86123-01</t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</si>
  <si>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</si>
  <si>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</si>
  <si>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</si>
  <si>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</si>
  <si>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</si>
  <si>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</si>
  <si>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</si>
  <si>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</si>
  <si>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</si>
  <si>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</si>
  <si>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</si>
  <si>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</si>
  <si>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</si>
  <si>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</si>
  <si>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</si>
  <si>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9.4KG</t>
  </si>
  <si>
    <t>Made In China</t>
  </si>
  <si>
    <t>Net Weight（净重）</t>
  </si>
  <si>
    <t>9KG</t>
  </si>
  <si>
    <t>Remark（备注）</t>
  </si>
  <si>
    <t>04783162800034</t>
  </si>
  <si>
    <t>04783162702031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</si>
</sst>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190500</xdr:rowOff>
    </xdr:from>
    <xdr:to>
      <xdr:col>11</xdr:col>
      <xdr:colOff>647700</xdr:colOff>
      <xdr:row>3</xdr:row>
      <xdr:rowOff>133350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57250"/>
          <a:ext cx="4048125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257175</xdr:rowOff>
    </xdr:from>
    <xdr:to>
      <xdr:col>1</xdr:col>
      <xdr:colOff>1495425</xdr:colOff>
      <xdr:row>6</xdr:row>
      <xdr:rowOff>1381760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619500"/>
          <a:ext cx="1247775" cy="1124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G17" sqref="G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45868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30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1060</v>
      </c>
      <c r="G8" s="52">
        <f>F8*0.05</f>
        <v>53</v>
      </c>
      <c r="H8" s="52">
        <f>F8+G8</f>
        <v>1113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2" si="0">SUM(F8:F8)</f>
        <v>1060</v>
      </c>
      <c r="G9" s="52">
        <f t="shared" ref="G9:G20" si="1">F9*0.05</f>
        <v>53</v>
      </c>
      <c r="H9" s="52">
        <f t="shared" ref="H9:H20" si="2">F9+G9</f>
        <v>1113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1060</v>
      </c>
      <c r="G10" s="52">
        <f t="shared" si="1"/>
        <v>53</v>
      </c>
      <c r="H10" s="52">
        <f t="shared" si="2"/>
        <v>1113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1060</v>
      </c>
      <c r="G11" s="52">
        <f t="shared" si="1"/>
        <v>53</v>
      </c>
      <c r="H11" s="52">
        <f t="shared" si="2"/>
        <v>1113</v>
      </c>
      <c r="I11" s="66"/>
      <c r="J11" s="67"/>
      <c r="K11" s="67"/>
      <c r="L11" s="67"/>
    </row>
    <row r="12" s="19" customFormat="1" ht="30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 t="shared" si="0"/>
        <v>1060</v>
      </c>
      <c r="G12" s="52">
        <f t="shared" si="1"/>
        <v>53</v>
      </c>
      <c r="H12" s="52">
        <f t="shared" si="2"/>
        <v>1113</v>
      </c>
      <c r="I12" s="66"/>
      <c r="J12" s="67"/>
      <c r="K12" s="67"/>
      <c r="L12" s="67"/>
    </row>
    <row r="13" s="19" customFormat="1" ht="30" spans="1:12">
      <c r="A13" s="8" t="s">
        <v>29</v>
      </c>
      <c r="B13" s="53" t="s">
        <v>42</v>
      </c>
      <c r="C13" s="10" t="s">
        <v>31</v>
      </c>
      <c r="D13" s="50" t="s">
        <v>32</v>
      </c>
      <c r="E13" s="54"/>
      <c r="F13" s="55">
        <f>SUM(F10:F10)</f>
        <v>1060</v>
      </c>
      <c r="G13" s="52">
        <f t="shared" si="1"/>
        <v>53</v>
      </c>
      <c r="H13" s="52">
        <f t="shared" si="2"/>
        <v>1113</v>
      </c>
      <c r="I13" s="66"/>
      <c r="J13" s="67"/>
      <c r="K13" s="67"/>
      <c r="L13" s="67"/>
    </row>
    <row r="14" s="19" customFormat="1" ht="30" customHeight="1" spans="1:17">
      <c r="A14" s="8" t="s">
        <v>43</v>
      </c>
      <c r="B14" s="49" t="s">
        <v>30</v>
      </c>
      <c r="C14" s="10" t="s">
        <v>31</v>
      </c>
      <c r="D14" s="50" t="s">
        <v>44</v>
      </c>
      <c r="E14" s="51" t="s">
        <v>33</v>
      </c>
      <c r="F14" s="52">
        <v>6895</v>
      </c>
      <c r="G14" s="52">
        <f t="shared" si="1"/>
        <v>344.75</v>
      </c>
      <c r="H14" s="52">
        <f t="shared" si="2"/>
        <v>7239.75</v>
      </c>
      <c r="I14" s="66"/>
      <c r="J14" s="67"/>
      <c r="K14" s="67"/>
      <c r="L14" s="67"/>
      <c r="M14" s="65"/>
      <c r="N14" s="65"/>
      <c r="O14" s="65"/>
      <c r="P14" s="65"/>
      <c r="Q14" s="68"/>
    </row>
    <row r="15" s="19" customFormat="1" ht="30" spans="1:17">
      <c r="A15" s="8" t="s">
        <v>43</v>
      </c>
      <c r="B15" s="53" t="s">
        <v>38</v>
      </c>
      <c r="C15" s="10" t="s">
        <v>31</v>
      </c>
      <c r="D15" s="50" t="s">
        <v>44</v>
      </c>
      <c r="E15" s="54"/>
      <c r="F15" s="55">
        <f t="shared" ref="F15:F18" si="3">SUM(F14:F14)</f>
        <v>6895</v>
      </c>
      <c r="G15" s="52">
        <f t="shared" si="1"/>
        <v>344.75</v>
      </c>
      <c r="H15" s="52">
        <f t="shared" si="2"/>
        <v>7239.75</v>
      </c>
      <c r="I15" s="66"/>
      <c r="J15" s="67"/>
      <c r="K15" s="67"/>
      <c r="L15" s="67"/>
      <c r="M15" s="68"/>
      <c r="N15" s="65"/>
      <c r="O15" s="68"/>
      <c r="P15" s="65"/>
      <c r="Q15" s="68"/>
    </row>
    <row r="16" s="19" customFormat="1" ht="30" spans="1:12">
      <c r="A16" s="8" t="s">
        <v>43</v>
      </c>
      <c r="B16" s="53" t="s">
        <v>39</v>
      </c>
      <c r="C16" s="10" t="s">
        <v>31</v>
      </c>
      <c r="D16" s="50" t="s">
        <v>44</v>
      </c>
      <c r="E16" s="54"/>
      <c r="F16" s="55">
        <f t="shared" si="3"/>
        <v>6895</v>
      </c>
      <c r="G16" s="52">
        <f t="shared" si="1"/>
        <v>344.75</v>
      </c>
      <c r="H16" s="52">
        <f t="shared" si="2"/>
        <v>7239.75</v>
      </c>
      <c r="I16" s="66"/>
      <c r="J16" s="67"/>
      <c r="K16" s="67"/>
      <c r="L16" s="67"/>
    </row>
    <row r="17" s="19" customFormat="1" ht="30" spans="1:12">
      <c r="A17" s="8" t="s">
        <v>43</v>
      </c>
      <c r="B17" s="53" t="s">
        <v>40</v>
      </c>
      <c r="C17" s="10" t="s">
        <v>31</v>
      </c>
      <c r="D17" s="50" t="s">
        <v>44</v>
      </c>
      <c r="E17" s="54"/>
      <c r="F17" s="55">
        <f t="shared" si="3"/>
        <v>6895</v>
      </c>
      <c r="G17" s="52">
        <f t="shared" si="1"/>
        <v>344.75</v>
      </c>
      <c r="H17" s="52">
        <f t="shared" si="2"/>
        <v>7239.75</v>
      </c>
      <c r="I17" s="66"/>
      <c r="J17" s="67"/>
      <c r="K17" s="67"/>
      <c r="L17" s="67"/>
    </row>
    <row r="18" s="19" customFormat="1" ht="30" spans="1:12">
      <c r="A18" s="8" t="s">
        <v>43</v>
      </c>
      <c r="B18" s="53" t="s">
        <v>41</v>
      </c>
      <c r="C18" s="10" t="s">
        <v>31</v>
      </c>
      <c r="D18" s="50" t="s">
        <v>44</v>
      </c>
      <c r="E18" s="54"/>
      <c r="F18" s="55">
        <f t="shared" si="3"/>
        <v>6895</v>
      </c>
      <c r="G18" s="52">
        <f t="shared" si="1"/>
        <v>344.75</v>
      </c>
      <c r="H18" s="52">
        <f t="shared" si="2"/>
        <v>7239.75</v>
      </c>
      <c r="I18" s="66"/>
      <c r="J18" s="67"/>
      <c r="K18" s="67"/>
      <c r="L18" s="67"/>
    </row>
    <row r="19" s="19" customFormat="1" ht="30" spans="1:12">
      <c r="A19" s="8" t="s">
        <v>43</v>
      </c>
      <c r="B19" s="53" t="s">
        <v>42</v>
      </c>
      <c r="C19" s="10" t="s">
        <v>31</v>
      </c>
      <c r="D19" s="50" t="s">
        <v>44</v>
      </c>
      <c r="E19" s="54"/>
      <c r="F19" s="55">
        <f>SUM(F16:F16)</f>
        <v>6895</v>
      </c>
      <c r="G19" s="52">
        <f t="shared" si="1"/>
        <v>344.75</v>
      </c>
      <c r="H19" s="52">
        <f t="shared" si="2"/>
        <v>7239.75</v>
      </c>
      <c r="I19" s="66"/>
      <c r="J19" s="67"/>
      <c r="K19" s="67"/>
      <c r="L19" s="67"/>
    </row>
    <row r="20" s="19" customFormat="1" ht="15" spans="1:12">
      <c r="A20" s="56" t="s">
        <v>45</v>
      </c>
      <c r="B20" s="57"/>
      <c r="C20" s="57"/>
      <c r="D20" s="58"/>
      <c r="E20" s="57"/>
      <c r="F20" s="59">
        <f>SUM(F8:F19)</f>
        <v>47730</v>
      </c>
      <c r="G20" s="52">
        <f t="shared" si="1"/>
        <v>2386.5</v>
      </c>
      <c r="H20" s="52">
        <f t="shared" si="2"/>
        <v>50116.5</v>
      </c>
      <c r="I20" s="69"/>
      <c r="J20" s="69"/>
      <c r="K20" s="69"/>
      <c r="L20" s="69"/>
    </row>
  </sheetData>
  <mergeCells count="8">
    <mergeCell ref="A1:L1"/>
    <mergeCell ref="A2:L2"/>
    <mergeCell ref="E3:F3"/>
    <mergeCell ref="E4:F4"/>
    <mergeCell ref="I8:I19"/>
    <mergeCell ref="J8:J19"/>
    <mergeCell ref="K8:K19"/>
    <mergeCell ref="L8:L19"/>
  </mergeCells>
  <pageMargins left="0.7" right="0.7" top="0.75" bottom="0.75" header="0.3" footer="0.3"/>
  <pageSetup paperSize="9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5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30.75" spans="1:3">
      <c r="A3" s="5" t="s">
        <v>47</v>
      </c>
      <c r="B3" s="8" t="s">
        <v>43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6" spans="1:1">
      <c r="A16" s="70" t="s">
        <v>64</v>
      </c>
    </row>
    <row r="17" spans="1:1">
      <c r="A17" s="70" t="s">
        <v>65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2025-07-30T10:00:21Z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3A26DD78D90F478EACBBD7E56F9D73B8_12</vt:lpwstr>
  </property>
</Properties>
</file>