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04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<sst xmlns="http://schemas.openxmlformats.org/spreadsheetml/2006/main" count="89" uniqueCount="69">
  <si>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</si>
  <si>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</si>
  <si>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</si>
  <si>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</si>
  <si>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SF3195705111302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</si>
  <si>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</si>
  <si>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</si>
  <si>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</si>
  <si>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</si>
  <si>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</si>
  <si>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</si>
  <si>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</si>
  <si>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</si>
  <si>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</si>
  <si>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</si>
  <si>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</si>
  <si>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</si>
  <si>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1"/>
        <rFont val="宋体"/>
        <charset val="134"/>
      </rPr>
      <t>订单号</t>
    </r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</si>
  <si>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</si>
  <si>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</si>
  <si>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</si>
  <si>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</si>
  <si>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</si>
  <si>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</si>
  <si>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</si>
  <si>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</si>
  <si>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</si>
  <si>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</si>
  <si>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</si>
  <si>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84319-01
84320-01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</si>
  <si>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</si>
  <si>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7338-663</t>
  </si>
  <si>
    <t>700</t>
  </si>
  <si>
    <t>XS</t>
  </si>
  <si>
    <t>1/1</t>
  </si>
  <si>
    <t>21</t>
  </si>
  <si>
    <t>21.4</t>
  </si>
  <si>
    <t>30*40*50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</si>
  <si>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</si>
  <si>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</si>
  <si>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</si>
  <si>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</si>
  <si>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</si>
  <si>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</si>
  <si>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</si>
  <si>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白色再生警告标
(warning label)</t>
  </si>
  <si>
    <r>
      <rPr>
        <b/>
        <sz val="11"/>
        <color theme="1"/>
        <rFont val="宋体"/>
        <charset val="134"/>
      </rPr>
      <t>合计</t>
    </r>
  </si>
  <si>
    <t>Factory name (工厂名称)</t>
  </si>
  <si>
    <t>PO. Number(订单号)</t>
  </si>
  <si>
    <t>Style Code.(款号)</t>
  </si>
  <si>
    <t>Product Code.(产品编号)</t>
  </si>
  <si>
    <t>RECYCLE CARE LABEL RECYCLE COMPONENT LABEL
warning label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</si>
  <si>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</si>
  <si>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</si>
  <si>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</si>
  <si>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</si>
  <si>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</si>
  <si>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</si>
  <si>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</si>
  <si>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21.4kg</t>
  </si>
  <si>
    <t>Made In China</t>
  </si>
  <si>
    <t>Net Weight（净重）</t>
  </si>
  <si>
    <t>21kg</t>
  </si>
  <si>
    <t>Remark（备注）</t>
  </si>
  <si>
    <t>07338663700016</t>
  </si>
  <si>
    <t>07338663700023</t>
  </si>
  <si>
    <t>07338663700030</t>
  </si>
  <si>
    <t>07338663700047</t>
  </si>
  <si>
    <t>07338663700054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</si>
</sst>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Calibri"/>
      <charset val="0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name val="Arial Unicode MS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16" applyNumberFormat="0" applyAlignment="0" applyProtection="0">
      <alignment vertical="center"/>
    </xf>
    <xf numFmtId="0" fontId="26" fillId="4" borderId="17" applyNumberFormat="0" applyAlignment="0" applyProtection="0">
      <alignment vertical="center"/>
    </xf>
    <xf numFmtId="0" fontId="27" fillId="4" borderId="16" applyNumberFormat="0" applyAlignment="0" applyProtection="0">
      <alignment vertical="center"/>
    </xf>
    <xf numFmtId="0" fontId="28" fillId="5" borderId="18" applyNumberFormat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6" fillId="0" borderId="0">
      <alignment vertical="center"/>
    </xf>
    <xf numFmtId="0" fontId="0" fillId="0" borderId="0"/>
  </cellStyleXfs>
  <cellXfs count="67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176" fontId="6" fillId="0" borderId="0" xfId="0" applyNumberFormat="1" applyFont="1" applyFill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9" xfId="0" applyNumberFormat="1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6" xfId="49" applyFont="1" applyFill="1" applyBorder="1" applyAlignment="1">
      <alignment horizontal="center" vertical="center" wrapText="1"/>
    </xf>
    <xf numFmtId="178" fontId="13" fillId="0" borderId="6" xfId="49" applyNumberFormat="1" applyFont="1" applyFill="1" applyBorder="1" applyAlignment="1">
      <alignment horizontal="center" vertical="center" wrapText="1"/>
    </xf>
    <xf numFmtId="177" fontId="13" fillId="0" borderId="6" xfId="49" applyNumberFormat="1" applyFont="1" applyFill="1" applyBorder="1" applyAlignment="1">
      <alignment horizontal="center" vertical="center" wrapText="1"/>
    </xf>
    <xf numFmtId="49" fontId="13" fillId="0" borderId="6" xfId="49" applyNumberFormat="1" applyFont="1" applyFill="1" applyBorder="1" applyAlignment="1">
      <alignment horizontal="center" vertical="center" wrapText="1"/>
    </xf>
    <xf numFmtId="176" fontId="13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4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14" fillId="0" borderId="6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/>
    </xf>
    <xf numFmtId="17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5</xdr:col>
      <xdr:colOff>666750</xdr:colOff>
      <xdr:row>2</xdr:row>
      <xdr:rowOff>85725</xdr:rowOff>
    </xdr:from>
    <xdr:to>
      <xdr:col>11</xdr:col>
      <xdr:colOff>114300</xdr:colOff>
      <xdr:row>4</xdr:row>
      <xdr:rowOff>142875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800725" y="752475"/>
          <a:ext cx="356235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4</xdr:row>
      <xdr:rowOff>41275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114300</xdr:colOff>
      <xdr:row>6</xdr:row>
      <xdr:rowOff>219075</xdr:rowOff>
    </xdr:from>
    <xdr:to>
      <xdr:col>1</xdr:col>
      <xdr:colOff>1438275</xdr:colOff>
      <xdr:row>6</xdr:row>
      <xdr:rowOff>1181100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076450" y="3581400"/>
          <a:ext cx="1323975" cy="962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7"/>
  <sheetViews>
    <sheetView tabSelected="1" workbookViewId="0">
      <selection activeCell="G14" sqref="G14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1" customFormat="1" ht="26.25" spans="1:12">
      <c r="A3" s="25"/>
      <c r="B3" s="25"/>
      <c r="C3" s="25"/>
      <c r="D3" s="25" t="s">
        <v>2</v>
      </c>
      <c r="E3" s="26">
        <v>45867</v>
      </c>
      <c r="F3" s="26"/>
      <c r="G3" s="27"/>
      <c r="H3" s="28"/>
      <c r="I3" s="20"/>
      <c r="J3" s="57"/>
      <c r="K3" s="57"/>
      <c r="L3" s="25"/>
    </row>
    <row r="4" s="1" customFormat="1" ht="15" spans="1:12">
      <c r="A4" s="25"/>
      <c r="B4" s="25"/>
      <c r="C4" s="25"/>
      <c r="D4" s="29" t="s">
        <v>3</v>
      </c>
      <c r="E4" s="30" t="s">
        <v>4</v>
      </c>
      <c r="F4" s="31"/>
      <c r="G4" s="32"/>
      <c r="H4" s="33"/>
      <c r="I4" s="58"/>
      <c r="J4" s="59"/>
      <c r="K4" s="59"/>
      <c r="L4" s="58"/>
    </row>
    <row r="5" s="1" customFormat="1" ht="26.25" spans="1:12">
      <c r="A5" s="25"/>
      <c r="B5" s="29"/>
      <c r="C5" s="25"/>
      <c r="D5" s="25"/>
      <c r="E5" s="25"/>
      <c r="F5" s="25"/>
      <c r="G5" s="34"/>
      <c r="H5" s="28"/>
      <c r="I5" s="20"/>
      <c r="J5" s="57"/>
      <c r="K5" s="57"/>
      <c r="L5" s="25"/>
    </row>
    <row r="6" s="19" customFormat="1" ht="45" spans="1:12">
      <c r="A6" s="35" t="s">
        <v>5</v>
      </c>
      <c r="B6" s="36" t="s">
        <v>6</v>
      </c>
      <c r="C6" s="36" t="s">
        <v>7</v>
      </c>
      <c r="D6" s="37" t="s">
        <v>8</v>
      </c>
      <c r="E6" s="37" t="s">
        <v>9</v>
      </c>
      <c r="F6" s="38" t="s">
        <v>10</v>
      </c>
      <c r="G6" s="39" t="s">
        <v>11</v>
      </c>
      <c r="H6" s="40" t="s">
        <v>12</v>
      </c>
      <c r="I6" s="39" t="s">
        <v>13</v>
      </c>
      <c r="J6" s="39" t="s">
        <v>14</v>
      </c>
      <c r="K6" s="39" t="s">
        <v>15</v>
      </c>
      <c r="L6" s="36" t="s">
        <v>16</v>
      </c>
    </row>
    <row r="7" s="19" customFormat="1" ht="28.5" spans="1:12">
      <c r="A7" s="41" t="s">
        <v>17</v>
      </c>
      <c r="B7" s="42" t="s">
        <v>18</v>
      </c>
      <c r="C7" s="43" t="s">
        <v>19</v>
      </c>
      <c r="D7" s="44" t="s">
        <v>20</v>
      </c>
      <c r="E7" s="45" t="s">
        <v>21</v>
      </c>
      <c r="F7" s="46" t="s">
        <v>22</v>
      </c>
      <c r="G7" s="44" t="s">
        <v>23</v>
      </c>
      <c r="H7" s="47" t="s">
        <v>24</v>
      </c>
      <c r="I7" s="44" t="s">
        <v>25</v>
      </c>
      <c r="J7" s="44" t="s">
        <v>26</v>
      </c>
      <c r="K7" s="44" t="s">
        <v>27</v>
      </c>
      <c r="L7" s="42" t="s">
        <v>28</v>
      </c>
    </row>
    <row r="8" s="19" customFormat="1" ht="20" customHeight="1" spans="1:17">
      <c r="A8" s="48" t="s">
        <v>29</v>
      </c>
      <c r="B8" s="49" t="s">
        <v>30</v>
      </c>
      <c r="C8" s="10" t="s">
        <v>31</v>
      </c>
      <c r="D8" s="50" t="s">
        <v>32</v>
      </c>
      <c r="E8" s="51" t="s">
        <v>33</v>
      </c>
      <c r="F8" s="52">
        <v>1436</v>
      </c>
      <c r="G8" s="52">
        <f>F8*0.05</f>
        <v>71.8</v>
      </c>
      <c r="H8" s="52">
        <f>F8+G8</f>
        <v>1507.8</v>
      </c>
      <c r="I8" s="60" t="s">
        <v>34</v>
      </c>
      <c r="J8" s="61" t="s">
        <v>35</v>
      </c>
      <c r="K8" s="61" t="s">
        <v>36</v>
      </c>
      <c r="L8" s="61" t="s">
        <v>37</v>
      </c>
      <c r="M8" s="62"/>
      <c r="N8" s="62"/>
      <c r="O8" s="62"/>
      <c r="P8" s="62"/>
      <c r="Q8" s="65"/>
    </row>
    <row r="9" s="19" customFormat="1" ht="20" customHeight="1" spans="1:17">
      <c r="A9" s="48"/>
      <c r="B9" s="49"/>
      <c r="C9" s="10"/>
      <c r="D9" s="50"/>
      <c r="E9" s="51" t="s">
        <v>38</v>
      </c>
      <c r="F9" s="52">
        <v>3133</v>
      </c>
      <c r="G9" s="52">
        <f t="shared" ref="G9:G17" si="0">F9*0.05</f>
        <v>156.65</v>
      </c>
      <c r="H9" s="52">
        <f t="shared" ref="H9:H17" si="1">F9+G9</f>
        <v>3289.65</v>
      </c>
      <c r="I9" s="63"/>
      <c r="J9" s="64"/>
      <c r="K9" s="64"/>
      <c r="L9" s="64"/>
      <c r="M9" s="62"/>
      <c r="N9" s="62"/>
      <c r="O9" s="62"/>
      <c r="P9" s="62"/>
      <c r="Q9" s="65"/>
    </row>
    <row r="10" s="19" customFormat="1" ht="20" customHeight="1" spans="1:17">
      <c r="A10" s="48"/>
      <c r="B10" s="49"/>
      <c r="C10" s="10"/>
      <c r="D10" s="50"/>
      <c r="E10" s="51" t="s">
        <v>39</v>
      </c>
      <c r="F10" s="52">
        <v>4831</v>
      </c>
      <c r="G10" s="52">
        <f t="shared" si="0"/>
        <v>241.55</v>
      </c>
      <c r="H10" s="52">
        <f t="shared" si="1"/>
        <v>5072.55</v>
      </c>
      <c r="I10" s="63"/>
      <c r="J10" s="64"/>
      <c r="K10" s="64"/>
      <c r="L10" s="64"/>
      <c r="M10" s="62"/>
      <c r="N10" s="62"/>
      <c r="O10" s="62"/>
      <c r="P10" s="62"/>
      <c r="Q10" s="65"/>
    </row>
    <row r="11" s="19" customFormat="1" ht="20" customHeight="1" spans="1:17">
      <c r="A11" s="48"/>
      <c r="B11" s="49"/>
      <c r="C11" s="10"/>
      <c r="D11" s="50"/>
      <c r="E11" s="51" t="s">
        <v>40</v>
      </c>
      <c r="F11" s="52">
        <v>2611</v>
      </c>
      <c r="G11" s="52">
        <f t="shared" si="0"/>
        <v>130.55</v>
      </c>
      <c r="H11" s="52">
        <f t="shared" si="1"/>
        <v>2741.55</v>
      </c>
      <c r="I11" s="63"/>
      <c r="J11" s="64"/>
      <c r="K11" s="64"/>
      <c r="L11" s="64"/>
      <c r="M11" s="62"/>
      <c r="N11" s="62"/>
      <c r="O11" s="62"/>
      <c r="P11" s="62"/>
      <c r="Q11" s="65"/>
    </row>
    <row r="12" s="19" customFormat="1" ht="20" customHeight="1" spans="1:17">
      <c r="A12" s="48"/>
      <c r="B12" s="49"/>
      <c r="C12" s="10"/>
      <c r="D12" s="50"/>
      <c r="E12" s="51" t="s">
        <v>41</v>
      </c>
      <c r="F12" s="52">
        <v>1044</v>
      </c>
      <c r="G12" s="52">
        <f t="shared" si="0"/>
        <v>52.2</v>
      </c>
      <c r="H12" s="52">
        <f t="shared" si="1"/>
        <v>1096.2</v>
      </c>
      <c r="I12" s="63"/>
      <c r="J12" s="64"/>
      <c r="K12" s="64"/>
      <c r="L12" s="64"/>
      <c r="M12" s="62"/>
      <c r="N12" s="62"/>
      <c r="O12" s="62"/>
      <c r="P12" s="62"/>
      <c r="Q12" s="65"/>
    </row>
    <row r="13" s="19" customFormat="1" ht="30" spans="1:17">
      <c r="A13" s="8" t="s">
        <v>29</v>
      </c>
      <c r="B13" s="49" t="s">
        <v>42</v>
      </c>
      <c r="C13" s="10" t="s">
        <v>31</v>
      </c>
      <c r="D13" s="50" t="s">
        <v>32</v>
      </c>
      <c r="E13" s="53"/>
      <c r="F13" s="54">
        <f>SUM(F8:F12)</f>
        <v>13055</v>
      </c>
      <c r="G13" s="52">
        <f t="shared" si="0"/>
        <v>652.75</v>
      </c>
      <c r="H13" s="52">
        <f t="shared" si="1"/>
        <v>13707.75</v>
      </c>
      <c r="I13" s="63"/>
      <c r="J13" s="64"/>
      <c r="K13" s="64"/>
      <c r="L13" s="64"/>
      <c r="M13" s="65"/>
      <c r="N13" s="62"/>
      <c r="O13" s="65"/>
      <c r="P13" s="62"/>
      <c r="Q13" s="65"/>
    </row>
    <row r="14" s="19" customFormat="1" ht="30" spans="1:12">
      <c r="A14" s="8" t="s">
        <v>29</v>
      </c>
      <c r="B14" s="49" t="s">
        <v>43</v>
      </c>
      <c r="C14" s="10" t="s">
        <v>31</v>
      </c>
      <c r="D14" s="50" t="s">
        <v>32</v>
      </c>
      <c r="E14" s="53"/>
      <c r="F14" s="54">
        <f>SUM(F13:F13)</f>
        <v>13055</v>
      </c>
      <c r="G14" s="52">
        <f t="shared" si="0"/>
        <v>652.75</v>
      </c>
      <c r="H14" s="52">
        <f t="shared" si="1"/>
        <v>13707.75</v>
      </c>
      <c r="I14" s="63"/>
      <c r="J14" s="64"/>
      <c r="K14" s="64"/>
      <c r="L14" s="64"/>
    </row>
    <row r="15" s="19" customFormat="1" ht="32" customHeight="1" spans="1:12">
      <c r="A15" s="8" t="s">
        <v>29</v>
      </c>
      <c r="B15" s="49" t="s">
        <v>44</v>
      </c>
      <c r="C15" s="10" t="s">
        <v>31</v>
      </c>
      <c r="D15" s="50" t="s">
        <v>32</v>
      </c>
      <c r="E15" s="53"/>
      <c r="F15" s="54">
        <f>SUM(F14:F14)</f>
        <v>13055</v>
      </c>
      <c r="G15" s="52">
        <f t="shared" si="0"/>
        <v>652.75</v>
      </c>
      <c r="H15" s="52">
        <f t="shared" si="1"/>
        <v>13707.75</v>
      </c>
      <c r="I15" s="63"/>
      <c r="J15" s="64"/>
      <c r="K15" s="64"/>
      <c r="L15" s="64"/>
    </row>
    <row r="16" s="19" customFormat="1" ht="30" spans="1:12">
      <c r="A16" s="8" t="s">
        <v>29</v>
      </c>
      <c r="B16" s="49" t="s">
        <v>45</v>
      </c>
      <c r="C16" s="55" t="s">
        <v>31</v>
      </c>
      <c r="D16" s="50"/>
      <c r="E16" s="53"/>
      <c r="F16" s="54">
        <v>13055</v>
      </c>
      <c r="G16" s="52">
        <f t="shared" si="0"/>
        <v>652.75</v>
      </c>
      <c r="H16" s="52">
        <f t="shared" si="1"/>
        <v>13707.75</v>
      </c>
      <c r="I16" s="63"/>
      <c r="J16" s="64"/>
      <c r="K16" s="64"/>
      <c r="L16" s="64"/>
    </row>
    <row r="17" s="19" customFormat="1" ht="15" spans="1:12">
      <c r="A17" s="56" t="s">
        <v>46</v>
      </c>
      <c r="B17" s="56"/>
      <c r="C17" s="56"/>
      <c r="D17" s="50"/>
      <c r="E17" s="56"/>
      <c r="F17" s="10">
        <f>SUM(F8:F16)</f>
        <v>65275</v>
      </c>
      <c r="G17" s="52">
        <f t="shared" si="0"/>
        <v>3263.75</v>
      </c>
      <c r="H17" s="52">
        <f t="shared" si="1"/>
        <v>68538.75</v>
      </c>
      <c r="I17" s="66"/>
      <c r="J17" s="66"/>
      <c r="K17" s="66"/>
      <c r="L17" s="66"/>
    </row>
  </sheetData>
  <mergeCells count="12">
    <mergeCell ref="A1:L1"/>
    <mergeCell ref="A2:L2"/>
    <mergeCell ref="E3:F3"/>
    <mergeCell ref="E4:F4"/>
    <mergeCell ref="A8:A12"/>
    <mergeCell ref="B8:B12"/>
    <mergeCell ref="C8:C12"/>
    <mergeCell ref="D8:D12"/>
    <mergeCell ref="I8:I16"/>
    <mergeCell ref="J8:J16"/>
    <mergeCell ref="K8:K16"/>
    <mergeCell ref="L8:L16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8"/>
  <sheetViews>
    <sheetView topLeftCell="A4" workbookViewId="0">
      <selection activeCell="A29" sqref="A29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47</v>
      </c>
      <c r="B2" s="6"/>
      <c r="C2" s="7"/>
    </row>
    <row r="3" s="1" customFormat="1" ht="30.75" spans="1:3">
      <c r="A3" s="5" t="s">
        <v>48</v>
      </c>
      <c r="B3" s="8" t="s">
        <v>29</v>
      </c>
      <c r="C3" s="9"/>
    </row>
    <row r="4" s="1" customFormat="1" ht="15.75" spans="1:3">
      <c r="A4" s="5" t="s">
        <v>49</v>
      </c>
      <c r="B4" s="10" t="s">
        <v>31</v>
      </c>
      <c r="C4" s="9"/>
    </row>
    <row r="5" s="1" customFormat="1" ht="108" customHeight="1" spans="1:3">
      <c r="A5" s="5" t="s">
        <v>50</v>
      </c>
      <c r="B5" s="11" t="s">
        <v>51</v>
      </c>
      <c r="C5" s="12" t="s">
        <v>52</v>
      </c>
    </row>
    <row r="6" s="1" customFormat="1" ht="14.25" spans="1:3">
      <c r="A6" s="5" t="s">
        <v>53</v>
      </c>
      <c r="B6" s="13" t="s">
        <v>54</v>
      </c>
      <c r="C6" s="14" t="s">
        <v>34</v>
      </c>
    </row>
    <row r="7" s="1" customFormat="1" ht="123" customHeight="1" spans="1:3">
      <c r="A7" s="5" t="s">
        <v>55</v>
      </c>
      <c r="B7" s="13"/>
      <c r="C7" s="14"/>
    </row>
    <row r="8" s="1" customFormat="1" ht="14.25" spans="1:3">
      <c r="A8" s="5" t="s">
        <v>56</v>
      </c>
      <c r="B8" s="15" t="s">
        <v>37</v>
      </c>
      <c r="C8" s="16" t="s">
        <v>57</v>
      </c>
    </row>
    <row r="9" s="1" customFormat="1" ht="14.25" spans="1:3">
      <c r="A9" s="5" t="s">
        <v>58</v>
      </c>
      <c r="B9" s="17" t="s">
        <v>59</v>
      </c>
      <c r="C9" s="9" t="s">
        <v>60</v>
      </c>
    </row>
    <row r="10" s="1" customFormat="1" ht="14.25" spans="1:3">
      <c r="A10" s="5" t="s">
        <v>61</v>
      </c>
      <c r="B10" s="17" t="s">
        <v>62</v>
      </c>
      <c r="C10" s="9"/>
    </row>
    <row r="11" s="1" customFormat="1" ht="14.25" spans="1:3">
      <c r="A11" s="5" t="s">
        <v>63</v>
      </c>
      <c r="B11" s="17"/>
      <c r="C11" s="18"/>
    </row>
    <row r="19" spans="1:1">
      <c r="A19" s="67" t="s">
        <v>64</v>
      </c>
    </row>
    <row r="20" spans="1:1">
      <c r="A20" s="67" t="s">
        <v>65</v>
      </c>
    </row>
    <row r="21" spans="1:1">
      <c r="A21" s="67" t="s">
        <v>66</v>
      </c>
    </row>
    <row r="22" spans="1:1">
      <c r="A22" s="67" t="s">
        <v>67</v>
      </c>
    </row>
    <row r="23" spans="1:1">
      <c r="A23" s="67" t="s">
        <v>68</v>
      </c>
    </row>
    <row r="24" spans="1:1">
      <c r="A24" s="67" t="s">
        <v>64</v>
      </c>
    </row>
    <row r="25" spans="1:1">
      <c r="A25" s="67" t="s">
        <v>65</v>
      </c>
    </row>
    <row r="26" spans="1:1">
      <c r="A26" s="67" t="s">
        <v>66</v>
      </c>
    </row>
    <row r="27" spans="1:1">
      <c r="A27" s="67" t="s">
        <v>67</v>
      </c>
    </row>
    <row r="28" spans="1:1">
      <c r="A28" s="67" t="s">
        <v>68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Sunwell</cp:lastModifiedBy>
  <dcterms:created xsi:type="dcterms:W3CDTF">2023-05-12T11:15:00Z</dcterms:created>
  <dcterms:modified xsi:type="dcterms:W3CDTF">2025-07-30T14:03:08Z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D0139939B2EE478486ACB0B98DEEBF00_12</vt:lpwstr>
  </property>
</Properties>
</file>