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<sst xmlns="http://schemas.openxmlformats.org/spreadsheetml/2006/main" count="80" uniqueCount="65">
  <si>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</si>
  <si>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</si>
  <si>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</si>
  <si>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</si>
  <si>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SF3191242615527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</si>
  <si>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</si>
  <si>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</si>
  <si>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</si>
  <si>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</si>
  <si>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</si>
  <si>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</si>
  <si>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</si>
  <si>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</si>
  <si>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</si>
  <si>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</si>
  <si>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</si>
  <si>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</si>
  <si>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</si>
  <si>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</si>
  <si>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</si>
  <si>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</si>
  <si>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</si>
  <si>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</si>
  <si>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</si>
  <si>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</si>
  <si>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</si>
  <si>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</si>
  <si>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</si>
  <si>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</si>
  <si>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86128-01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</si>
  <si>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</si>
  <si>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4232-162</t>
  </si>
  <si>
    <t>800</t>
  </si>
  <si>
    <t>75</t>
  </si>
  <si>
    <t>1/1</t>
  </si>
  <si>
    <t>3</t>
  </si>
  <si>
    <t>3.4</t>
  </si>
  <si>
    <t>20*20*30</t>
  </si>
  <si>
    <t>85</t>
  </si>
  <si>
    <t>95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</si>
  <si>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</si>
  <si>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</si>
  <si>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</si>
  <si>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</si>
  <si>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</si>
  <si>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</si>
  <si>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</si>
  <si>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</si>
  <si>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</si>
  <si>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</si>
  <si>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</si>
  <si>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</si>
  <si>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</si>
  <si>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</si>
  <si>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</si>
  <si>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</si>
  <si>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</si>
  <si>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3.4kg</t>
  </si>
  <si>
    <t>Made In China</t>
  </si>
  <si>
    <t>Net Weight（净重）</t>
  </si>
  <si>
    <t>3kg</t>
  </si>
  <si>
    <t>Remark（备注）</t>
  </si>
  <si>
    <t>04232162800754</t>
  </si>
  <si>
    <t>04232162800853</t>
  </si>
  <si>
    <t>04232162800952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</si>
</sst>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7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8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8" xfId="49" applyFont="1" applyFill="1" applyBorder="1" applyAlignment="1">
      <alignment horizontal="center" vertical="center" wrapText="1"/>
    </xf>
    <xf numFmtId="178" fontId="14" fillId="0" borderId="8" xfId="49" applyNumberFormat="1" applyFont="1" applyFill="1" applyBorder="1" applyAlignment="1">
      <alignment horizontal="center" vertical="center" wrapText="1"/>
    </xf>
    <xf numFmtId="177" fontId="14" fillId="0" borderId="8" xfId="49" applyNumberFormat="1" applyFont="1" applyFill="1" applyBorder="1" applyAlignment="1">
      <alignment horizontal="center" vertical="center" wrapText="1"/>
    </xf>
    <xf numFmtId="49" fontId="14" fillId="0" borderId="8" xfId="49" applyNumberFormat="1" applyFont="1" applyFill="1" applyBorder="1" applyAlignment="1">
      <alignment horizontal="center" vertical="center" wrapText="1"/>
    </xf>
    <xf numFmtId="176" fontId="14" fillId="0" borderId="8" xfId="49" applyNumberFormat="1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15" fillId="0" borderId="8" xfId="49" applyFont="1" applyFill="1" applyBorder="1" applyAlignment="1">
      <alignment horizontal="center" vertical="center" wrapText="1"/>
    </xf>
    <xf numFmtId="15" fontId="15" fillId="0" borderId="8" xfId="49" applyNumberFormat="1" applyFont="1" applyFill="1" applyBorder="1" applyAlignment="1">
      <alignment horizontal="center" vertical="center" wrapText="1"/>
    </xf>
    <xf numFmtId="49" fontId="15" fillId="0" borderId="8" xfId="49" applyNumberFormat="1" applyFont="1" applyFill="1" applyBorder="1" applyAlignment="1">
      <alignment horizontal="center" vertical="center" wrapText="1"/>
    </xf>
    <xf numFmtId="49" fontId="16" fillId="0" borderId="8" xfId="49" applyNumberFormat="1" applyFont="1" applyFill="1" applyBorder="1" applyAlignment="1">
      <alignment horizontal="center" vertical="center" wrapText="1"/>
    </xf>
    <xf numFmtId="177" fontId="16" fillId="0" borderId="8" xfId="49" applyNumberFormat="1" applyFont="1" applyFill="1" applyBorder="1" applyAlignment="1">
      <alignment horizontal="center" vertical="center" wrapText="1"/>
    </xf>
    <xf numFmtId="176" fontId="15" fillId="0" borderId="8" xfId="49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3" fillId="0" borderId="8" xfId="49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NumberFormat="1" applyFont="1" applyFill="1" applyBorder="1" applyAlignment="1" applyProtection="1">
      <alignment horizontal="center" vertical="center"/>
      <protection locked="0"/>
    </xf>
    <xf numFmtId="0" fontId="12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2</xdr:row>
      <xdr:rowOff>133350</xdr:rowOff>
    </xdr:from>
    <xdr:to>
      <xdr:col>11</xdr:col>
      <xdr:colOff>85725</xdr:colOff>
      <xdr:row>4</xdr:row>
      <xdr:rowOff>9525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57875" y="800100"/>
          <a:ext cx="3476625" cy="400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276225</xdr:colOff>
      <xdr:row>6</xdr:row>
      <xdr:rowOff>266700</xdr:rowOff>
    </xdr:from>
    <xdr:to>
      <xdr:col>1</xdr:col>
      <xdr:colOff>1571625</xdr:colOff>
      <xdr:row>6</xdr:row>
      <xdr:rowOff>1133475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38375" y="3438525"/>
          <a:ext cx="1295400" cy="866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tabSelected="1" workbookViewId="0">
      <selection activeCell="G12" sqref="G12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45864</v>
      </c>
      <c r="F3" s="27"/>
      <c r="G3" s="28"/>
      <c r="H3" s="29"/>
      <c r="I3" s="64"/>
      <c r="J3" s="65"/>
      <c r="K3" s="65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6"/>
      <c r="J4" s="67"/>
      <c r="K4" s="67"/>
      <c r="L4" s="66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64"/>
      <c r="J5" s="65"/>
      <c r="K5" s="65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30" customHeight="1" spans="1:17">
      <c r="A8" s="8" t="s">
        <v>29</v>
      </c>
      <c r="B8" s="49" t="s">
        <v>30</v>
      </c>
      <c r="C8" s="10" t="s">
        <v>31</v>
      </c>
      <c r="D8" s="50" t="s">
        <v>32</v>
      </c>
      <c r="E8" s="51" t="s">
        <v>33</v>
      </c>
      <c r="F8" s="52">
        <v>1910</v>
      </c>
      <c r="G8" s="52">
        <f>F8*0.05</f>
        <v>95.5</v>
      </c>
      <c r="H8" s="52">
        <f>F8+G8</f>
        <v>2005.5</v>
      </c>
      <c r="I8" s="68" t="s">
        <v>34</v>
      </c>
      <c r="J8" s="50" t="s">
        <v>35</v>
      </c>
      <c r="K8" s="50" t="s">
        <v>36</v>
      </c>
      <c r="L8" s="50" t="s">
        <v>37</v>
      </c>
      <c r="M8" s="69"/>
      <c r="N8" s="69"/>
      <c r="O8" s="69"/>
      <c r="P8" s="69"/>
      <c r="Q8" s="71"/>
    </row>
    <row r="9" s="19" customFormat="1" ht="30" customHeight="1" spans="1:17">
      <c r="A9" s="53"/>
      <c r="B9" s="54"/>
      <c r="C9" s="55"/>
      <c r="D9" s="56"/>
      <c r="E9" s="51" t="s">
        <v>38</v>
      </c>
      <c r="F9" s="52">
        <v>1540</v>
      </c>
      <c r="G9" s="52">
        <f t="shared" ref="G9:G14" si="0">F9*0.05</f>
        <v>77</v>
      </c>
      <c r="H9" s="52">
        <f t="shared" ref="H9:H14" si="1">F9+G9</f>
        <v>1617</v>
      </c>
      <c r="I9" s="70"/>
      <c r="J9" s="56"/>
      <c r="K9" s="56"/>
      <c r="L9" s="56"/>
      <c r="M9" s="69"/>
      <c r="N9" s="69"/>
      <c r="O9" s="69"/>
      <c r="P9" s="69"/>
      <c r="Q9" s="71"/>
    </row>
    <row r="10" s="19" customFormat="1" ht="30" customHeight="1" spans="1:17">
      <c r="A10" s="53"/>
      <c r="B10" s="54"/>
      <c r="C10" s="55"/>
      <c r="D10" s="56"/>
      <c r="E10" s="51" t="s">
        <v>39</v>
      </c>
      <c r="F10" s="52">
        <v>650</v>
      </c>
      <c r="G10" s="52">
        <f t="shared" si="0"/>
        <v>32.5</v>
      </c>
      <c r="H10" s="52">
        <f t="shared" si="1"/>
        <v>682.5</v>
      </c>
      <c r="I10" s="70"/>
      <c r="J10" s="56"/>
      <c r="K10" s="56"/>
      <c r="L10" s="56"/>
      <c r="M10" s="69"/>
      <c r="N10" s="69"/>
      <c r="O10" s="69"/>
      <c r="P10" s="69"/>
      <c r="Q10" s="71"/>
    </row>
    <row r="11" s="19" customFormat="1" ht="30" spans="1:17">
      <c r="A11" s="8" t="s">
        <v>29</v>
      </c>
      <c r="B11" s="57" t="s">
        <v>40</v>
      </c>
      <c r="C11" s="10" t="s">
        <v>31</v>
      </c>
      <c r="D11" s="50" t="s">
        <v>32</v>
      </c>
      <c r="E11" s="58"/>
      <c r="F11" s="59">
        <f>SUM(F8:F10)</f>
        <v>4100</v>
      </c>
      <c r="G11" s="52">
        <f t="shared" si="0"/>
        <v>205</v>
      </c>
      <c r="H11" s="52">
        <f t="shared" si="1"/>
        <v>4305</v>
      </c>
      <c r="I11" s="70"/>
      <c r="J11" s="56"/>
      <c r="K11" s="56"/>
      <c r="L11" s="56"/>
      <c r="M11" s="71"/>
      <c r="N11" s="69"/>
      <c r="O11" s="71"/>
      <c r="P11" s="69"/>
      <c r="Q11" s="71"/>
    </row>
    <row r="12" s="19" customFormat="1" ht="30" spans="1:12">
      <c r="A12" s="8" t="s">
        <v>29</v>
      </c>
      <c r="B12" s="57" t="s">
        <v>41</v>
      </c>
      <c r="C12" s="10" t="s">
        <v>31</v>
      </c>
      <c r="D12" s="50" t="s">
        <v>32</v>
      </c>
      <c r="E12" s="58"/>
      <c r="F12" s="59">
        <f>SUM(F11:F11)</f>
        <v>4100</v>
      </c>
      <c r="G12" s="52">
        <f t="shared" si="0"/>
        <v>205</v>
      </c>
      <c r="H12" s="52">
        <f t="shared" si="1"/>
        <v>4305</v>
      </c>
      <c r="I12" s="70"/>
      <c r="J12" s="56"/>
      <c r="K12" s="56"/>
      <c r="L12" s="56"/>
    </row>
    <row r="13" s="19" customFormat="1" ht="30" spans="1:12">
      <c r="A13" s="8" t="s">
        <v>29</v>
      </c>
      <c r="B13" s="57" t="s">
        <v>42</v>
      </c>
      <c r="C13" s="10" t="s">
        <v>31</v>
      </c>
      <c r="D13" s="50" t="s">
        <v>32</v>
      </c>
      <c r="E13" s="58"/>
      <c r="F13" s="59">
        <f>SUM(F12:F12)</f>
        <v>4100</v>
      </c>
      <c r="G13" s="52">
        <f t="shared" si="0"/>
        <v>205</v>
      </c>
      <c r="H13" s="52">
        <f t="shared" si="1"/>
        <v>4305</v>
      </c>
      <c r="I13" s="70"/>
      <c r="J13" s="56"/>
      <c r="K13" s="56"/>
      <c r="L13" s="56"/>
    </row>
    <row r="14" s="19" customFormat="1" ht="15" spans="1:12">
      <c r="A14" s="60" t="s">
        <v>43</v>
      </c>
      <c r="B14" s="61"/>
      <c r="C14" s="61"/>
      <c r="D14" s="62"/>
      <c r="E14" s="61"/>
      <c r="F14" s="63">
        <f>SUM(F8:F13)</f>
        <v>16400</v>
      </c>
      <c r="G14" s="52">
        <f t="shared" si="0"/>
        <v>820</v>
      </c>
      <c r="H14" s="52">
        <f t="shared" si="1"/>
        <v>17220</v>
      </c>
      <c r="I14" s="72"/>
      <c r="J14" s="72"/>
      <c r="K14" s="72"/>
      <c r="L14" s="72"/>
    </row>
  </sheetData>
  <mergeCells count="12">
    <mergeCell ref="A1:L1"/>
    <mergeCell ref="A2:L2"/>
    <mergeCell ref="E3:F3"/>
    <mergeCell ref="E4:F4"/>
    <mergeCell ref="A8:A10"/>
    <mergeCell ref="B8:B10"/>
    <mergeCell ref="C8:C10"/>
    <mergeCell ref="D8:D10"/>
    <mergeCell ref="I8:I13"/>
    <mergeCell ref="J8:J13"/>
    <mergeCell ref="K8:K13"/>
    <mergeCell ref="L8:L13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topLeftCell="A5" workbookViewId="0">
      <selection activeCell="A19" sqref="A19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44</v>
      </c>
      <c r="B2" s="6"/>
      <c r="C2" s="7"/>
    </row>
    <row r="3" s="1" customFormat="1" ht="15.75" spans="1:3">
      <c r="A3" s="5" t="s">
        <v>45</v>
      </c>
      <c r="B3" s="8" t="s">
        <v>29</v>
      </c>
      <c r="C3" s="9"/>
    </row>
    <row r="4" s="1" customFormat="1" ht="15.75" spans="1:3">
      <c r="A4" s="5" t="s">
        <v>46</v>
      </c>
      <c r="B4" s="10" t="s">
        <v>31</v>
      </c>
      <c r="C4" s="9"/>
    </row>
    <row r="5" s="1" customFormat="1" ht="108" customHeight="1" spans="1:3">
      <c r="A5" s="5" t="s">
        <v>47</v>
      </c>
      <c r="B5" s="11" t="s">
        <v>48</v>
      </c>
      <c r="C5" s="12" t="s">
        <v>49</v>
      </c>
    </row>
    <row r="6" s="1" customFormat="1" ht="14.25" spans="1:3">
      <c r="A6" s="5" t="s">
        <v>50</v>
      </c>
      <c r="B6" s="13" t="s">
        <v>51</v>
      </c>
      <c r="C6" s="14" t="s">
        <v>52</v>
      </c>
    </row>
    <row r="7" s="1" customFormat="1" ht="123" customHeight="1" spans="1:3">
      <c r="A7" s="5" t="s">
        <v>53</v>
      </c>
      <c r="B7" s="13"/>
      <c r="C7" s="14"/>
    </row>
    <row r="8" s="1" customFormat="1" ht="14.25" spans="1:3">
      <c r="A8" s="5" t="s">
        <v>54</v>
      </c>
      <c r="B8" s="15" t="s">
        <v>37</v>
      </c>
      <c r="C8" s="16" t="s">
        <v>55</v>
      </c>
    </row>
    <row r="9" s="1" customFormat="1" ht="14.25" spans="1:3">
      <c r="A9" s="5" t="s">
        <v>56</v>
      </c>
      <c r="B9" s="17" t="s">
        <v>57</v>
      </c>
      <c r="C9" s="9" t="s">
        <v>58</v>
      </c>
    </row>
    <row r="10" s="1" customFormat="1" ht="14.25" spans="1:3">
      <c r="A10" s="5" t="s">
        <v>59</v>
      </c>
      <c r="B10" s="17" t="s">
        <v>60</v>
      </c>
      <c r="C10" s="9"/>
    </row>
    <row r="11" s="1" customFormat="1" ht="14.25" spans="1:3">
      <c r="A11" s="5" t="s">
        <v>61</v>
      </c>
      <c r="B11" s="17"/>
      <c r="C11" s="18"/>
    </row>
    <row r="13" spans="1:1">
      <c r="A13" s="73" t="s">
        <v>62</v>
      </c>
    </row>
    <row r="14" spans="1:1">
      <c r="A14" s="73" t="s">
        <v>63</v>
      </c>
    </row>
    <row r="15" spans="1:1">
      <c r="A15" s="73" t="s">
        <v>64</v>
      </c>
    </row>
    <row r="16" spans="1:1">
      <c r="A16" s="73" t="s">
        <v>62</v>
      </c>
    </row>
    <row r="17" spans="1:1">
      <c r="A17" s="73" t="s">
        <v>63</v>
      </c>
    </row>
    <row r="18" spans="1:1">
      <c r="A18" s="73" t="s">
        <v>64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2025-07-26T11:20:46Z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33092593D68A4DF8952331EEEF0E0F3E_12</vt:lpwstr>
  </property>
</Properties>
</file>