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<sst xmlns="http://schemas.openxmlformats.org/spreadsheetml/2006/main" count="77" uniqueCount="62">
  <si>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</si>
  <si>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</si>
  <si>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</si>
  <si>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</si>
  <si>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SF3191684078401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</si>
  <si>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</si>
  <si>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</si>
  <si>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</si>
  <si>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</si>
  <si>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</si>
  <si>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</si>
  <si>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</si>
  <si>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</si>
  <si>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</si>
  <si>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</si>
  <si>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</si>
  <si>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</si>
  <si>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</si>
  <si>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</si>
  <si>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</si>
  <si>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</si>
  <si>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</si>
  <si>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</si>
  <si>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</si>
  <si>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</si>
  <si>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</si>
  <si>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</si>
  <si>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</si>
  <si>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</si>
  <si>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79906-01 
80971-01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</si>
  <si>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</si>
  <si>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7021-693</t>
  </si>
  <si>
    <t>802</t>
  </si>
  <si>
    <t>XS-S</t>
  </si>
  <si>
    <t>1/1</t>
  </si>
  <si>
    <t>6.4</t>
  </si>
  <si>
    <t>6.8</t>
  </si>
  <si>
    <t>20*30*40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</si>
  <si>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</si>
  <si>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</si>
  <si>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</si>
  <si>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</si>
  <si>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</si>
  <si>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</si>
  <si>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</si>
  <si>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</si>
  <si>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</si>
  <si>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</si>
  <si>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</si>
  <si>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</si>
  <si>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</si>
  <si>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</si>
  <si>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</si>
  <si>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</si>
  <si>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</si>
  <si>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6.8KG</t>
  </si>
  <si>
    <t>Made In China</t>
  </si>
  <si>
    <t>Net Weight（净重）</t>
  </si>
  <si>
    <t>6.4KG</t>
  </si>
  <si>
    <t>Remark（备注）</t>
  </si>
  <si>
    <t>07021693802101</t>
  </si>
  <si>
    <t>07021693802989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</si>
</sst>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209550</xdr:rowOff>
    </xdr:from>
    <xdr:to>
      <xdr:col>7</xdr:col>
      <xdr:colOff>495300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76300"/>
          <a:ext cx="108585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276225</xdr:rowOff>
    </xdr:from>
    <xdr:to>
      <xdr:col>1</xdr:col>
      <xdr:colOff>1590675</xdr:colOff>
      <xdr:row>6</xdr:row>
      <xdr:rowOff>1409700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638550"/>
          <a:ext cx="1333500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G11" sqref="G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45864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5044</v>
      </c>
      <c r="G8" s="52">
        <f t="shared" ref="G8:G13" si="0">F8*0.05</f>
        <v>252.2</v>
      </c>
      <c r="H8" s="52">
        <f t="shared" ref="H8:H13" si="1">F8+G8</f>
        <v>5296.2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3364</v>
      </c>
      <c r="G9" s="52">
        <f t="shared" si="0"/>
        <v>168.2</v>
      </c>
      <c r="H9" s="52">
        <f t="shared" si="1"/>
        <v>3532.2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30" spans="1:17">
      <c r="A10" s="8" t="s">
        <v>29</v>
      </c>
      <c r="B10" s="49" t="s">
        <v>39</v>
      </c>
      <c r="C10" s="10" t="s">
        <v>31</v>
      </c>
      <c r="D10" s="50" t="s">
        <v>32</v>
      </c>
      <c r="E10" s="53"/>
      <c r="F10" s="54">
        <f>SUM(F8:F9)</f>
        <v>8408</v>
      </c>
      <c r="G10" s="52">
        <f t="shared" si="0"/>
        <v>420.4</v>
      </c>
      <c r="H10" s="52">
        <f t="shared" si="1"/>
        <v>8828.4</v>
      </c>
      <c r="I10" s="62"/>
      <c r="J10" s="63"/>
      <c r="K10" s="63"/>
      <c r="L10" s="63"/>
      <c r="M10" s="64"/>
      <c r="N10" s="61"/>
      <c r="O10" s="64"/>
      <c r="P10" s="61"/>
      <c r="Q10" s="64"/>
    </row>
    <row r="11" s="19" customFormat="1" ht="30" spans="1:12">
      <c r="A11" s="8" t="s">
        <v>29</v>
      </c>
      <c r="B11" s="49" t="s">
        <v>40</v>
      </c>
      <c r="C11" s="10" t="s">
        <v>31</v>
      </c>
      <c r="D11" s="50" t="s">
        <v>32</v>
      </c>
      <c r="E11" s="53"/>
      <c r="F11" s="54">
        <f>SUM(F10:F10)</f>
        <v>8408</v>
      </c>
      <c r="G11" s="52">
        <f t="shared" si="0"/>
        <v>420.4</v>
      </c>
      <c r="H11" s="52">
        <f t="shared" si="1"/>
        <v>8828.4</v>
      </c>
      <c r="I11" s="62"/>
      <c r="J11" s="63"/>
      <c r="K11" s="63"/>
      <c r="L11" s="63"/>
    </row>
    <row r="12" s="19" customFormat="1" ht="32" customHeight="1" spans="1:12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SUM(F11:F11)</f>
        <v>8408</v>
      </c>
      <c r="G12" s="52">
        <f t="shared" si="0"/>
        <v>420.4</v>
      </c>
      <c r="H12" s="52">
        <f t="shared" si="1"/>
        <v>8828.4</v>
      </c>
      <c r="I12" s="62"/>
      <c r="J12" s="63"/>
      <c r="K12" s="63"/>
      <c r="L12" s="63"/>
    </row>
    <row r="13" s="19" customFormat="1" ht="15" spans="1:12">
      <c r="A13" s="55" t="s">
        <v>42</v>
      </c>
      <c r="B13" s="55"/>
      <c r="C13" s="55"/>
      <c r="D13" s="50"/>
      <c r="E13" s="55"/>
      <c r="F13" s="10">
        <f>SUM(F8:F12)</f>
        <v>33632</v>
      </c>
      <c r="G13" s="52">
        <f t="shared" si="0"/>
        <v>1681.6</v>
      </c>
      <c r="H13" s="52">
        <f t="shared" si="1"/>
        <v>35313.6</v>
      </c>
      <c r="I13" s="65"/>
      <c r="J13" s="65"/>
      <c r="K13" s="65"/>
      <c r="L13" s="65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2"/>
    <mergeCell ref="J8:J12"/>
    <mergeCell ref="K8:K12"/>
    <mergeCell ref="L8:L1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5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30.75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9"/>
    </row>
    <row r="5" s="1" customFormat="1" ht="108" customHeight="1" spans="1:3">
      <c r="A5" s="5" t="s">
        <v>46</v>
      </c>
      <c r="B5" s="11" t="s">
        <v>47</v>
      </c>
      <c r="C5" s="12" t="s">
        <v>48</v>
      </c>
    </row>
    <row r="6" s="1" customFormat="1" ht="14.25" spans="1:3">
      <c r="A6" s="5" t="s">
        <v>49</v>
      </c>
      <c r="B6" s="13" t="s">
        <v>50</v>
      </c>
      <c r="C6" s="14" t="s">
        <v>34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20" spans="1:1">
      <c r="A20" s="66" t="s">
        <v>60</v>
      </c>
    </row>
    <row r="21" spans="1:1">
      <c r="A21" s="66" t="s">
        <v>61</v>
      </c>
    </row>
    <row r="22" spans="1:1">
      <c r="A22" s="66" t="s">
        <v>60</v>
      </c>
    </row>
    <row r="23" spans="1:1">
      <c r="A23" s="66" t="s">
        <v>61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2025-07-26T12:44:46Z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434B402CCC774DD88F735CD7B0DDF92F_12</vt:lpwstr>
  </property>
</Properties>
</file>