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<sst xmlns="http://schemas.openxmlformats.org/spreadsheetml/2006/main" count="110" uniqueCount="72">
  <si>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</si>
  <si>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</si>
  <si>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</si>
  <si>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</si>
  <si>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SF3191679986727</t>
  </si>
  <si>
    <t>进仓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</si>
  <si>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</si>
  <si>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</si>
  <si>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</si>
  <si>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</si>
  <si>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</si>
  <si>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</si>
  <si>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</si>
  <si>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</si>
  <si>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</si>
  <si>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</si>
  <si>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</si>
  <si>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</si>
  <si>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</si>
  <si>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</si>
  <si>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</si>
  <si>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</si>
  <si>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</si>
  <si>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</si>
  <si>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</si>
  <si>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</si>
  <si>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</si>
  <si>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</si>
  <si>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</si>
  <si>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</si>
  <si>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22991-W</t>
  </si>
  <si>
    <r>
      <rPr>
        <b/>
        <sz val="11"/>
        <color theme="1"/>
        <rFont val="宋体"/>
        <charset val="134"/>
      </rPr>
      <t>黑色聚酯条码洗标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</si>
  <si>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7700/559</t>
  </si>
  <si>
    <t>S</t>
  </si>
  <si>
    <t>1/1</t>
  </si>
  <si>
    <t>11.6</t>
  </si>
  <si>
    <t>12</t>
  </si>
  <si>
    <t>30*40*50</t>
  </si>
  <si>
    <t>M</t>
  </si>
  <si>
    <t>L</t>
  </si>
  <si>
    <t>XL</t>
  </si>
  <si>
    <t>洗涤-第二页
(component label)</t>
  </si>
  <si>
    <t>505</t>
  </si>
  <si>
    <t>洗涤-第三页
(component label)</t>
  </si>
  <si>
    <t>洗涤-第四页
(component label)</t>
  </si>
  <si>
    <t>800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</si>
  <si>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</si>
  <si>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</si>
  <si>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</si>
  <si>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</si>
  <si>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</si>
  <si>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    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</si>
  <si>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</si>
  <si>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</si>
  <si>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</si>
  <si>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</si>
  <si>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</si>
  <si>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</si>
  <si>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</si>
  <si>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12kg</t>
  </si>
  <si>
    <t>Made In China</t>
  </si>
  <si>
    <t>Net Weight（净重）</t>
  </si>
  <si>
    <t>11.6kg</t>
  </si>
  <si>
    <t>Remark（备注）</t>
  </si>
  <si>
    <t>07700559800023</t>
  </si>
  <si>
    <t>07700559800030</t>
  </si>
  <si>
    <t>07700559800047</t>
  </si>
  <si>
    <t>07700559800054</t>
  </si>
  <si>
    <t>07700559505027</t>
  </si>
  <si>
    <t>07700559505034</t>
  </si>
  <si>
    <t>07700559505041</t>
  </si>
  <si>
    <t>07700559505058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</si>
</sst>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1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6"/>
      <color rgb="FF000000"/>
      <name val="微软雅黑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theme="1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>
      <alignment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78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6" xfId="49" applyFont="1" applyFill="1" applyBorder="1" applyAlignment="1">
      <alignment horizontal="center" vertical="center" wrapText="1"/>
    </xf>
    <xf numFmtId="15" fontId="17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49" fontId="18" fillId="0" borderId="6" xfId="49" applyNumberFormat="1" applyFont="1" applyFill="1" applyBorder="1" applyAlignment="1">
      <alignment horizontal="center" vertical="center" wrapText="1"/>
    </xf>
    <xf numFmtId="177" fontId="18" fillId="0" borderId="6" xfId="49" applyNumberFormat="1" applyFont="1" applyFill="1" applyBorder="1" applyAlignment="1">
      <alignment horizontal="center" vertical="center" wrapText="1"/>
    </xf>
    <xf numFmtId="176" fontId="17" fillId="0" borderId="6" xfId="49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49" fontId="20" fillId="0" borderId="6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179" fontId="19" fillId="0" borderId="0" xfId="0" applyNumberFormat="1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8" fillId="0" borderId="12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371475</xdr:colOff>
      <xdr:row>8</xdr:row>
      <xdr:rowOff>316865</xdr:rowOff>
    </xdr:from>
    <xdr:to>
      <xdr:col>1</xdr:col>
      <xdr:colOff>1504950</xdr:colOff>
      <xdr:row>8</xdr:row>
      <xdr:rowOff>1238885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71775" y="3941445"/>
          <a:ext cx="1133475" cy="9220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tabSelected="1" workbookViewId="0">
      <selection activeCell="S16" sqref="S16"/>
    </sheetView>
  </sheetViews>
  <sheetFormatPr defaultColWidth="9" defaultRowHeight="13.5"/>
  <cols>
    <col min="1" max="1" width="11.5" style="21" customWidth="1"/>
    <col min="2" max="2" width="34.875" style="21" customWidth="1"/>
    <col min="3" max="3" width="10.75" style="21" customWidth="1"/>
    <col min="4" max="4" width="7.875" style="21" customWidth="1"/>
    <col min="5" max="5" width="7.375" style="21" customWidth="1"/>
    <col min="6" max="8" width="9" style="21"/>
    <col min="9" max="9" width="7.5" style="21" customWidth="1"/>
    <col min="10" max="16384" width="9" style="21"/>
  </cols>
  <sheetData>
    <row r="1" s="21" customFormat="1" ht="36.95" customHeight="1" spans="1:12">
      <c r="A1" s="22" t="s">
        <v>0</v>
      </c>
      <c r="B1" s="23"/>
      <c r="C1" s="23"/>
      <c r="D1" s="23"/>
      <c r="E1" s="23"/>
      <c r="F1" s="23"/>
      <c r="G1" s="23"/>
      <c r="H1" s="24"/>
      <c r="I1" s="23"/>
      <c r="J1" s="23"/>
      <c r="K1" s="23"/>
      <c r="L1" s="23"/>
    </row>
    <row r="2" s="21" customFormat="1" ht="26.25" spans="1:12">
      <c r="A2" s="22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21" customFormat="1" ht="26.25" spans="1:12">
      <c r="A3" s="25"/>
      <c r="B3" s="25"/>
      <c r="C3" s="25"/>
      <c r="D3" s="26" t="s">
        <v>2</v>
      </c>
      <c r="E3" s="27">
        <v>45867</v>
      </c>
      <c r="F3" s="27"/>
      <c r="G3" s="28"/>
      <c r="H3" s="29"/>
      <c r="I3" s="23"/>
      <c r="J3" s="61"/>
      <c r="K3" s="61"/>
      <c r="L3" s="25"/>
    </row>
    <row r="4" s="21" customFormat="1" ht="22.5" spans="1:12">
      <c r="A4" s="25"/>
      <c r="B4" s="25"/>
      <c r="C4" s="25"/>
      <c r="D4" s="30" t="s">
        <v>3</v>
      </c>
      <c r="E4" s="31" t="s">
        <v>4</v>
      </c>
      <c r="F4" s="32"/>
      <c r="G4" s="33"/>
      <c r="H4" s="34" t="s">
        <v>5</v>
      </c>
      <c r="I4" s="62"/>
      <c r="J4" s="63"/>
      <c r="K4" s="63"/>
      <c r="L4" s="62"/>
    </row>
    <row r="5" s="21" customFormat="1" ht="26.25" spans="1:12">
      <c r="A5" s="25"/>
      <c r="B5" s="35"/>
      <c r="C5" s="25"/>
      <c r="D5" s="25"/>
      <c r="E5" s="25"/>
      <c r="F5" s="25"/>
      <c r="G5" s="36"/>
      <c r="H5" s="29"/>
      <c r="I5" s="23"/>
      <c r="J5" s="61"/>
      <c r="K5" s="61"/>
      <c r="L5" s="25"/>
    </row>
    <row r="6" s="21" customFormat="1" ht="25.5" spans="1:12">
      <c r="A6" s="37" t="s">
        <v>6</v>
      </c>
      <c r="B6" s="38" t="s">
        <v>7</v>
      </c>
      <c r="C6" s="38" t="s">
        <v>8</v>
      </c>
      <c r="D6" s="39" t="s">
        <v>9</v>
      </c>
      <c r="E6" s="39" t="s">
        <v>10</v>
      </c>
      <c r="F6" s="40" t="s">
        <v>11</v>
      </c>
      <c r="G6" s="41" t="s">
        <v>12</v>
      </c>
      <c r="H6" s="42" t="s">
        <v>13</v>
      </c>
      <c r="I6" s="41" t="s">
        <v>14</v>
      </c>
      <c r="J6" s="41" t="s">
        <v>15</v>
      </c>
      <c r="K6" s="41" t="s">
        <v>16</v>
      </c>
      <c r="L6" s="38" t="s">
        <v>17</v>
      </c>
    </row>
    <row r="7" s="21" customFormat="1" ht="24.75" spans="1:12">
      <c r="A7" s="43" t="s">
        <v>18</v>
      </c>
      <c r="B7" s="44" t="s">
        <v>19</v>
      </c>
      <c r="C7" s="45" t="s">
        <v>20</v>
      </c>
      <c r="D7" s="46" t="s">
        <v>21</v>
      </c>
      <c r="E7" s="47" t="s">
        <v>22</v>
      </c>
      <c r="F7" s="48" t="s">
        <v>23</v>
      </c>
      <c r="G7" s="46" t="s">
        <v>24</v>
      </c>
      <c r="H7" s="49" t="s">
        <v>25</v>
      </c>
      <c r="I7" s="46" t="s">
        <v>26</v>
      </c>
      <c r="J7" s="46" t="s">
        <v>27</v>
      </c>
      <c r="K7" s="46" t="s">
        <v>28</v>
      </c>
      <c r="L7" s="44" t="s">
        <v>29</v>
      </c>
    </row>
    <row r="8" s="21" customFormat="1" ht="15" customHeight="1" spans="1:15">
      <c r="A8" s="50" t="s">
        <v>30</v>
      </c>
      <c r="B8" s="51" t="s">
        <v>31</v>
      </c>
      <c r="C8" s="50" t="s">
        <v>32</v>
      </c>
      <c r="D8" s="50">
        <v>505</v>
      </c>
      <c r="E8" s="52" t="s">
        <v>33</v>
      </c>
      <c r="F8" s="53">
        <v>1440</v>
      </c>
      <c r="G8" s="54">
        <f>(F8*0.05)</f>
        <v>72</v>
      </c>
      <c r="H8" s="54">
        <f>(F8+G8)</f>
        <v>1512</v>
      </c>
      <c r="I8" s="64" t="s">
        <v>34</v>
      </c>
      <c r="J8" s="58" t="s">
        <v>35</v>
      </c>
      <c r="K8" s="58" t="s">
        <v>36</v>
      </c>
      <c r="L8" s="58" t="s">
        <v>37</v>
      </c>
      <c r="O8" s="65"/>
    </row>
    <row r="9" s="21" customFormat="1" ht="15" customHeight="1" spans="1:15">
      <c r="A9" s="55"/>
      <c r="B9" s="56"/>
      <c r="C9" s="55"/>
      <c r="D9" s="55"/>
      <c r="E9" s="52" t="s">
        <v>38</v>
      </c>
      <c r="F9" s="53">
        <v>2268</v>
      </c>
      <c r="G9" s="54">
        <f t="shared" ref="G9:G22" si="0">(F9*0.05)</f>
        <v>113.4</v>
      </c>
      <c r="H9" s="54">
        <f>(F9+G9)</f>
        <v>2381.4</v>
      </c>
      <c r="I9" s="66"/>
      <c r="J9" s="67"/>
      <c r="K9" s="67"/>
      <c r="L9" s="67"/>
      <c r="O9" s="65"/>
    </row>
    <row r="10" s="21" customFormat="1" ht="15" customHeight="1" spans="1:15">
      <c r="A10" s="55"/>
      <c r="B10" s="56"/>
      <c r="C10" s="55"/>
      <c r="D10" s="55"/>
      <c r="E10" s="52" t="s">
        <v>39</v>
      </c>
      <c r="F10" s="53">
        <v>1476</v>
      </c>
      <c r="G10" s="54">
        <f t="shared" si="0"/>
        <v>73.8</v>
      </c>
      <c r="H10" s="54">
        <f t="shared" ref="H10:H22" si="1">(F10+G10)</f>
        <v>1549.8</v>
      </c>
      <c r="I10" s="66"/>
      <c r="J10" s="67"/>
      <c r="K10" s="67"/>
      <c r="L10" s="67"/>
      <c r="O10" s="65"/>
    </row>
    <row r="11" s="21" customFormat="1" ht="15" customHeight="1" spans="1:15">
      <c r="A11" s="55"/>
      <c r="B11" s="56"/>
      <c r="C11" s="55"/>
      <c r="D11" s="55"/>
      <c r="E11" s="52" t="s">
        <v>40</v>
      </c>
      <c r="F11" s="53">
        <v>816</v>
      </c>
      <c r="G11" s="54">
        <f t="shared" si="0"/>
        <v>40.8</v>
      </c>
      <c r="H11" s="54">
        <f t="shared" si="1"/>
        <v>856.8</v>
      </c>
      <c r="I11" s="66"/>
      <c r="J11" s="67"/>
      <c r="K11" s="67"/>
      <c r="L11" s="67"/>
      <c r="O11" s="65"/>
    </row>
    <row r="12" s="21" customFormat="1" ht="39.95" customHeight="1" spans="1:12">
      <c r="A12" s="9" t="s">
        <v>30</v>
      </c>
      <c r="B12" s="57" t="s">
        <v>41</v>
      </c>
      <c r="C12" s="11" t="s">
        <v>32</v>
      </c>
      <c r="D12" s="58" t="s">
        <v>42</v>
      </c>
      <c r="E12" s="52"/>
      <c r="F12" s="53">
        <f>SUM(F8:F11)</f>
        <v>6000</v>
      </c>
      <c r="G12" s="54">
        <f t="shared" si="0"/>
        <v>300</v>
      </c>
      <c r="H12" s="54">
        <f t="shared" si="1"/>
        <v>6300</v>
      </c>
      <c r="I12" s="66"/>
      <c r="J12" s="67"/>
      <c r="K12" s="67"/>
      <c r="L12" s="67"/>
    </row>
    <row r="13" s="21" customFormat="1" ht="39.95" customHeight="1" spans="1:12">
      <c r="A13" s="9" t="s">
        <v>30</v>
      </c>
      <c r="B13" s="57" t="s">
        <v>43</v>
      </c>
      <c r="C13" s="11" t="s">
        <v>32</v>
      </c>
      <c r="D13" s="58" t="s">
        <v>42</v>
      </c>
      <c r="E13" s="52"/>
      <c r="F13" s="53">
        <f>SUM(F12:F12)</f>
        <v>6000</v>
      </c>
      <c r="G13" s="54">
        <f t="shared" si="0"/>
        <v>300</v>
      </c>
      <c r="H13" s="54">
        <f t="shared" si="1"/>
        <v>6300</v>
      </c>
      <c r="I13" s="66"/>
      <c r="J13" s="67"/>
      <c r="K13" s="67"/>
      <c r="L13" s="67"/>
    </row>
    <row r="14" s="21" customFormat="1" ht="39.95" customHeight="1" spans="1:12">
      <c r="A14" s="9" t="s">
        <v>30</v>
      </c>
      <c r="B14" s="57" t="s">
        <v>44</v>
      </c>
      <c r="C14" s="11" t="s">
        <v>32</v>
      </c>
      <c r="D14" s="58" t="s">
        <v>42</v>
      </c>
      <c r="E14" s="52"/>
      <c r="F14" s="53">
        <f>SUM(F13:F13)</f>
        <v>6000</v>
      </c>
      <c r="G14" s="54">
        <f t="shared" si="0"/>
        <v>300</v>
      </c>
      <c r="H14" s="54">
        <f t="shared" si="1"/>
        <v>6300</v>
      </c>
      <c r="I14" s="66"/>
      <c r="J14" s="67"/>
      <c r="K14" s="67"/>
      <c r="L14" s="67"/>
    </row>
    <row r="15" s="21" customFormat="1" ht="15" customHeight="1" spans="1:15">
      <c r="A15" s="50" t="s">
        <v>30</v>
      </c>
      <c r="B15" s="51" t="s">
        <v>31</v>
      </c>
      <c r="C15" s="50" t="s">
        <v>32</v>
      </c>
      <c r="D15" s="50">
        <v>800</v>
      </c>
      <c r="E15" s="52" t="s">
        <v>33</v>
      </c>
      <c r="F15" s="53">
        <v>2400</v>
      </c>
      <c r="G15" s="54">
        <f t="shared" si="0"/>
        <v>120</v>
      </c>
      <c r="H15" s="54">
        <f t="shared" si="1"/>
        <v>2520</v>
      </c>
      <c r="I15" s="66"/>
      <c r="J15" s="67"/>
      <c r="K15" s="67"/>
      <c r="L15" s="67"/>
      <c r="O15" s="65"/>
    </row>
    <row r="16" s="21" customFormat="1" ht="15" customHeight="1" spans="1:15">
      <c r="A16" s="55"/>
      <c r="B16" s="56"/>
      <c r="C16" s="55"/>
      <c r="D16" s="55"/>
      <c r="E16" s="52" t="s">
        <v>38</v>
      </c>
      <c r="F16" s="53">
        <v>3780</v>
      </c>
      <c r="G16" s="54">
        <f t="shared" si="0"/>
        <v>189</v>
      </c>
      <c r="H16" s="54">
        <f t="shared" si="1"/>
        <v>3969</v>
      </c>
      <c r="I16" s="66"/>
      <c r="J16" s="67"/>
      <c r="K16" s="67"/>
      <c r="L16" s="67"/>
      <c r="O16" s="65"/>
    </row>
    <row r="17" s="21" customFormat="1" ht="15" customHeight="1" spans="1:15">
      <c r="A17" s="55"/>
      <c r="B17" s="56"/>
      <c r="C17" s="55"/>
      <c r="D17" s="55"/>
      <c r="E17" s="52" t="s">
        <v>39</v>
      </c>
      <c r="F17" s="53">
        <v>2460</v>
      </c>
      <c r="G17" s="54">
        <f t="shared" si="0"/>
        <v>123</v>
      </c>
      <c r="H17" s="54">
        <f t="shared" si="1"/>
        <v>2583</v>
      </c>
      <c r="I17" s="66"/>
      <c r="J17" s="67"/>
      <c r="K17" s="67"/>
      <c r="L17" s="67"/>
      <c r="O17" s="65"/>
    </row>
    <row r="18" s="21" customFormat="1" ht="15" customHeight="1" spans="1:15">
      <c r="A18" s="55"/>
      <c r="B18" s="56"/>
      <c r="C18" s="55"/>
      <c r="D18" s="55"/>
      <c r="E18" s="52" t="s">
        <v>40</v>
      </c>
      <c r="F18" s="53">
        <v>1360</v>
      </c>
      <c r="G18" s="54">
        <f t="shared" si="0"/>
        <v>68</v>
      </c>
      <c r="H18" s="54">
        <f t="shared" si="1"/>
        <v>1428</v>
      </c>
      <c r="I18" s="66"/>
      <c r="J18" s="67"/>
      <c r="K18" s="67"/>
      <c r="L18" s="67"/>
      <c r="O18" s="65"/>
    </row>
    <row r="19" s="21" customFormat="1" ht="39.95" customHeight="1" spans="1:12">
      <c r="A19" s="9" t="s">
        <v>30</v>
      </c>
      <c r="B19" s="57" t="s">
        <v>41</v>
      </c>
      <c r="C19" s="11" t="s">
        <v>32</v>
      </c>
      <c r="D19" s="58" t="s">
        <v>45</v>
      </c>
      <c r="E19" s="52"/>
      <c r="F19" s="53">
        <f>SUM(F15:F18)</f>
        <v>10000</v>
      </c>
      <c r="G19" s="54">
        <f t="shared" si="0"/>
        <v>500</v>
      </c>
      <c r="H19" s="54">
        <f t="shared" si="1"/>
        <v>10500</v>
      </c>
      <c r="I19" s="66"/>
      <c r="J19" s="67"/>
      <c r="K19" s="67"/>
      <c r="L19" s="67"/>
    </row>
    <row r="20" s="21" customFormat="1" ht="39.95" customHeight="1" spans="1:12">
      <c r="A20" s="9" t="s">
        <v>30</v>
      </c>
      <c r="B20" s="57" t="s">
        <v>43</v>
      </c>
      <c r="C20" s="11" t="s">
        <v>32</v>
      </c>
      <c r="D20" s="58" t="s">
        <v>45</v>
      </c>
      <c r="E20" s="52"/>
      <c r="F20" s="53">
        <f>SUM(F19:F19)</f>
        <v>10000</v>
      </c>
      <c r="G20" s="54">
        <f t="shared" si="0"/>
        <v>500</v>
      </c>
      <c r="H20" s="54">
        <f t="shared" si="1"/>
        <v>10500</v>
      </c>
      <c r="I20" s="66"/>
      <c r="J20" s="67"/>
      <c r="K20" s="67"/>
      <c r="L20" s="67"/>
    </row>
    <row r="21" s="21" customFormat="1" ht="39.95" customHeight="1" spans="1:12">
      <c r="A21" s="9" t="s">
        <v>30</v>
      </c>
      <c r="B21" s="57" t="s">
        <v>44</v>
      </c>
      <c r="C21" s="11" t="s">
        <v>32</v>
      </c>
      <c r="D21" s="58" t="s">
        <v>45</v>
      </c>
      <c r="E21" s="52"/>
      <c r="F21" s="53">
        <f>SUM(F20:F20)</f>
        <v>10000</v>
      </c>
      <c r="G21" s="54">
        <f t="shared" si="0"/>
        <v>500</v>
      </c>
      <c r="H21" s="54">
        <f t="shared" si="1"/>
        <v>10500</v>
      </c>
      <c r="I21" s="68"/>
      <c r="J21" s="69"/>
      <c r="K21" s="69"/>
      <c r="L21" s="69"/>
    </row>
    <row r="22" s="21" customFormat="1" ht="26.1" customHeight="1" spans="1:12">
      <c r="A22" s="57" t="s">
        <v>46</v>
      </c>
      <c r="B22" s="59"/>
      <c r="C22" s="53"/>
      <c r="D22" s="53"/>
      <c r="E22" s="60"/>
      <c r="F22" s="53">
        <f>SUM(F8:F21)</f>
        <v>64000</v>
      </c>
      <c r="G22" s="54">
        <f t="shared" si="0"/>
        <v>3200</v>
      </c>
      <c r="H22" s="54">
        <f t="shared" si="1"/>
        <v>67200</v>
      </c>
      <c r="I22" s="70"/>
      <c r="J22" s="70"/>
      <c r="K22" s="70"/>
      <c r="L22" s="70"/>
    </row>
  </sheetData>
  <mergeCells count="16">
    <mergeCell ref="A1:L1"/>
    <mergeCell ref="A2:L2"/>
    <mergeCell ref="E3:F3"/>
    <mergeCell ref="E4:F4"/>
    <mergeCell ref="A8:A11"/>
    <mergeCell ref="A15:A18"/>
    <mergeCell ref="B8:B11"/>
    <mergeCell ref="B15:B18"/>
    <mergeCell ref="C8:C11"/>
    <mergeCell ref="C15:C18"/>
    <mergeCell ref="D8:D11"/>
    <mergeCell ref="D15:D18"/>
    <mergeCell ref="I8:I21"/>
    <mergeCell ref="J8:J21"/>
    <mergeCell ref="K8:K21"/>
    <mergeCell ref="L8:L21"/>
  </mergeCells>
  <pageMargins left="0.75" right="0.75" top="1" bottom="1" header="0.5" footer="0.5"/>
  <pageSetup paperSize="9" scale="78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32"/>
  <sheetViews>
    <sheetView topLeftCell="A6" workbookViewId="0">
      <selection activeCell="A33" sqref="A33"/>
    </sheetView>
  </sheetViews>
  <sheetFormatPr defaultColWidth="9" defaultRowHeight="13.5" outlineLevelCol="2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47</v>
      </c>
      <c r="B4" s="7"/>
      <c r="C4" s="8"/>
    </row>
    <row r="5" s="1" customFormat="1" ht="54" customHeight="1" spans="1:3">
      <c r="A5" s="6" t="s">
        <v>48</v>
      </c>
      <c r="B5" s="9" t="s">
        <v>30</v>
      </c>
      <c r="C5" s="10"/>
    </row>
    <row r="6" s="1" customFormat="1" ht="15.75" spans="1:3">
      <c r="A6" s="6" t="s">
        <v>49</v>
      </c>
      <c r="B6" s="11" t="s">
        <v>32</v>
      </c>
      <c r="C6" s="10"/>
    </row>
    <row r="7" s="1" customFormat="1" ht="60" customHeight="1" spans="1:3">
      <c r="A7" s="6" t="s">
        <v>50</v>
      </c>
      <c r="B7" s="12" t="s">
        <v>51</v>
      </c>
      <c r="C7" s="13" t="s">
        <v>52</v>
      </c>
    </row>
    <row r="8" s="1" customFormat="1" ht="15.95" customHeight="1" spans="1:3">
      <c r="A8" s="6" t="s">
        <v>53</v>
      </c>
      <c r="B8" s="14" t="s">
        <v>54</v>
      </c>
      <c r="C8" s="15" t="s">
        <v>34</v>
      </c>
    </row>
    <row r="9" s="1" customFormat="1" ht="117.95" customHeight="1" spans="1:3">
      <c r="A9" s="6" t="s">
        <v>55</v>
      </c>
      <c r="B9" s="16"/>
      <c r="C9" s="17"/>
    </row>
    <row r="10" s="1" customFormat="1" ht="14.25" spans="1:3">
      <c r="A10" s="6" t="s">
        <v>56</v>
      </c>
      <c r="B10" s="6" t="s">
        <v>37</v>
      </c>
      <c r="C10" s="18" t="s">
        <v>57</v>
      </c>
    </row>
    <row r="11" s="1" customFormat="1" ht="14.25" spans="1:3">
      <c r="A11" s="6" t="s">
        <v>58</v>
      </c>
      <c r="B11" s="6" t="s">
        <v>59</v>
      </c>
      <c r="C11" s="19" t="s">
        <v>60</v>
      </c>
    </row>
    <row r="12" s="1" customFormat="1" ht="14.25" spans="1:3">
      <c r="A12" s="6" t="s">
        <v>61</v>
      </c>
      <c r="B12" s="6" t="s">
        <v>62</v>
      </c>
      <c r="C12" s="19"/>
    </row>
    <row r="13" s="1" customFormat="1" ht="14.25" spans="1:3">
      <c r="A13" s="6" t="s">
        <v>63</v>
      </c>
      <c r="B13" s="6"/>
      <c r="C13" s="20"/>
    </row>
    <row r="16" spans="1:1">
      <c r="A16" s="71" t="s">
        <v>64</v>
      </c>
    </row>
    <row r="17" spans="1:1">
      <c r="A17" s="71" t="s">
        <v>65</v>
      </c>
    </row>
    <row r="18" spans="1:1">
      <c r="A18" s="71" t="s">
        <v>66</v>
      </c>
    </row>
    <row r="19" spans="1:1">
      <c r="A19" s="71" t="s">
        <v>67</v>
      </c>
    </row>
    <row r="20" spans="1:1">
      <c r="A20" s="71" t="s">
        <v>64</v>
      </c>
    </row>
    <row r="21" spans="1:1">
      <c r="A21" s="71" t="s">
        <v>65</v>
      </c>
    </row>
    <row r="22" spans="1:1">
      <c r="A22" s="71" t="s">
        <v>66</v>
      </c>
    </row>
    <row r="23" spans="1:1">
      <c r="A23" s="71" t="s">
        <v>67</v>
      </c>
    </row>
    <row r="25" spans="1:1">
      <c r="A25" s="71" t="s">
        <v>68</v>
      </c>
    </row>
    <row r="26" spans="1:1">
      <c r="A26" s="71" t="s">
        <v>69</v>
      </c>
    </row>
    <row r="27" spans="1:1">
      <c r="A27" s="71" t="s">
        <v>70</v>
      </c>
    </row>
    <row r="28" spans="1:1">
      <c r="A28" s="71" t="s">
        <v>71</v>
      </c>
    </row>
    <row r="29" spans="1:1">
      <c r="A29" s="71" t="s">
        <v>68</v>
      </c>
    </row>
    <row r="30" spans="1:1">
      <c r="A30" s="71" t="s">
        <v>69</v>
      </c>
    </row>
    <row r="31" spans="1:1">
      <c r="A31" s="71" t="s">
        <v>70</v>
      </c>
    </row>
    <row r="32" spans="1:1">
      <c r="A32" s="71" t="s">
        <v>71</v>
      </c>
    </row>
  </sheetData>
  <mergeCells count="4">
    <mergeCell ref="A3:C3"/>
    <mergeCell ref="C4:C6"/>
    <mergeCell ref="C8:C9"/>
    <mergeCell ref="C11:C13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2025-07-24T02:16:00Z</dcterms:created>
  <dcterms:modified xsi:type="dcterms:W3CDTF">2025-07-29T09:35:20Z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F55A77F695034F32B05CDDBF91530BE9_11</vt:lpwstr>
  </property>
  <property fmtid="{D5CDD505-2E9C-101B-9397-08002B2CF9AE}" pid="3" name="KSOProductBuildVer">
    <vt:lpwstr>2052-12.1.0.21915</vt:lpwstr>
  </property>
</Properties>
</file>