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大货" sheetId="1" r:id="rId1"/>
    <sheet name="箱唛扫码" sheetId="2" r:id="rId2"/>
    <sheet name="船样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<sst xmlns="http://schemas.openxmlformats.org/spreadsheetml/2006/main" count="174" uniqueCount="77">
  <si>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</si>
  <si>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</si>
  <si>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</si>
  <si>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</si>
  <si>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SF3193168540123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</si>
  <si>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</si>
  <si>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</si>
  <si>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</si>
  <si>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</si>
  <si>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</si>
  <si>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</si>
  <si>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</si>
  <si>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</si>
  <si>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</si>
  <si>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</si>
  <si>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</si>
  <si>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</si>
  <si>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</si>
  <si>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</si>
  <si>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</si>
  <si>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</si>
  <si>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</si>
  <si>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</si>
  <si>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</si>
  <si>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</si>
  <si>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</si>
  <si>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</si>
  <si>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</si>
  <si>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</si>
  <si>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</si>
  <si>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7701/515</t>
  </si>
  <si>
    <t>S</t>
  </si>
  <si>
    <t>1/1</t>
  </si>
  <si>
    <t>8.4</t>
  </si>
  <si>
    <t>8.8</t>
  </si>
  <si>
    <t>20*30*40</t>
  </si>
  <si>
    <t>M</t>
  </si>
  <si>
    <t>L</t>
  </si>
  <si>
    <t>XL</t>
  </si>
  <si>
    <t>洗涤-第二页
(component label)</t>
  </si>
  <si>
    <t>400</t>
  </si>
  <si>
    <t>洗涤-第三页
(component label)</t>
  </si>
  <si>
    <t>洗涤-第四页
(component label)</t>
  </si>
  <si>
    <t>800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</si>
  <si>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</si>
  <si>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</si>
  <si>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</si>
  <si>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</si>
  <si>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</si>
  <si>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</si>
  <si>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</si>
  <si>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</si>
  <si>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</si>
  <si>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</si>
  <si>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</si>
  <si>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</si>
  <si>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</si>
  <si>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8.8kg</t>
  </si>
  <si>
    <t>Made In China</t>
  </si>
  <si>
    <t>Net Weight（净重）</t>
  </si>
  <si>
    <t>8.4kg</t>
  </si>
  <si>
    <t>Remark（备注）</t>
  </si>
  <si>
    <r>
      <rPr>
        <b/>
        <sz val="11"/>
        <color theme="1"/>
        <rFont val="Calibri"/>
        <charset val="134"/>
      </rPr>
      <t>7701/515</t>
    </r>
    <r>
      <rPr>
        <b/>
        <sz val="11"/>
        <color theme="1"/>
        <rFont val="宋体"/>
        <charset val="134"/>
      </rPr>
      <t>船样</t>
    </r>
  </si>
  <si>
    <t>10*12*12</t>
  </si>
  <si>
    <t>1kg</t>
  </si>
  <si>
    <t>0.6kg</t>
  </si>
  <si>
    <t>07701515800026</t>
  </si>
  <si>
    <t>07701515800033</t>
  </si>
  <si>
    <t>07701515800040</t>
  </si>
  <si>
    <t>07701515800057</t>
  </si>
  <si>
    <t>07701515400028</t>
  </si>
  <si>
    <t>07701515400035</t>
  </si>
  <si>
    <t>07701515400042</t>
  </si>
  <si>
    <t>07701515400059</t>
  </si>
  <si>
    <t>SF3191081276975</t>
  </si>
  <si>
    <t>0.6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</si>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</sst>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7" applyNumberFormat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justify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9" fontId="3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5" fillId="0" borderId="7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49" fontId="18" fillId="0" borderId="12" xfId="0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left" vertical="center" wrapText="1"/>
    </xf>
    <xf numFmtId="49" fontId="18" fillId="0" borderId="13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</xdr:colOff>
      <xdr:row>2</xdr:row>
      <xdr:rowOff>76200</xdr:rowOff>
    </xdr:from>
    <xdr:to>
      <xdr:col>11</xdr:col>
      <xdr:colOff>66675</xdr:colOff>
      <xdr:row>4</xdr:row>
      <xdr:rowOff>123825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48400" y="878840"/>
          <a:ext cx="333375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8</xdr:row>
      <xdr:rowOff>231140</xdr:rowOff>
    </xdr:from>
    <xdr:to>
      <xdr:col>1</xdr:col>
      <xdr:colOff>1524000</xdr:colOff>
      <xdr:row>8</xdr:row>
      <xdr:rowOff>1181100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14625" y="3855720"/>
          <a:ext cx="1209675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3" name="图片 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9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31" name="图片 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33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35" name="图片 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16</xdr:row>
      <xdr:rowOff>440690</xdr:rowOff>
    </xdr:from>
    <xdr:to>
      <xdr:col>2</xdr:col>
      <xdr:colOff>1538605</xdr:colOff>
      <xdr:row>17</xdr:row>
      <xdr:rowOff>351155</xdr:rowOff>
    </xdr:to>
    <xdr:pic>
      <xdr:nvPicPr>
        <xdr:cNvPr id="36" name="图片 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7116445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21</xdr:row>
      <xdr:rowOff>145415</xdr:rowOff>
    </xdr:from>
    <xdr:to>
      <xdr:col>1</xdr:col>
      <xdr:colOff>1457325</xdr:colOff>
      <xdr:row>21</xdr:row>
      <xdr:rowOff>1143635</xdr:rowOff>
    </xdr:to>
    <xdr:pic>
      <xdr:nvPicPr>
        <xdr:cNvPr id="38" name="图片 3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714625" y="9616440"/>
          <a:ext cx="1143000" cy="998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26035</xdr:colOff>
      <xdr:row>3</xdr:row>
      <xdr:rowOff>144145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340735" cy="144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tabSelected="1" topLeftCell="A2" workbookViewId="0">
      <selection activeCell="G20" sqref="G20"/>
    </sheetView>
  </sheetViews>
  <sheetFormatPr defaultColWidth="9" defaultRowHeight="13.5"/>
  <cols>
    <col min="1" max="1" width="11.5" style="1" customWidth="1"/>
    <col min="2" max="2" width="34.875" style="1" customWidth="1"/>
    <col min="3" max="3" width="10.75" style="1" customWidth="1"/>
    <col min="4" max="4" width="7.875" style="1" customWidth="1"/>
    <col min="5" max="5" width="7.375" style="1" customWidth="1"/>
    <col min="6" max="8" width="9" style="1"/>
    <col min="9" max="9" width="7.5" style="1" customWidth="1"/>
    <col min="10" max="16384" width="9" style="1"/>
  </cols>
  <sheetData>
    <row r="1" s="1" customFormat="1" ht="36.95" customHeight="1" spans="1:12">
      <c r="A1" s="2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</row>
    <row r="2" s="1" customFormat="1" ht="26.25" spans="1:12">
      <c r="A2" s="2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  <c r="L2" s="3"/>
    </row>
    <row r="3" s="1" customFormat="1" ht="26.25" spans="1:12">
      <c r="A3" s="5"/>
      <c r="B3" s="5"/>
      <c r="C3" s="5"/>
      <c r="D3" s="6" t="s">
        <v>2</v>
      </c>
      <c r="E3" s="7">
        <v>45867</v>
      </c>
      <c r="F3" s="7"/>
      <c r="G3" s="8"/>
      <c r="H3" s="9"/>
      <c r="I3" s="3"/>
      <c r="J3" s="43"/>
      <c r="K3" s="43"/>
      <c r="L3" s="5"/>
    </row>
    <row r="4" s="1" customFormat="1" ht="15" spans="1:12">
      <c r="A4" s="5"/>
      <c r="B4" s="5"/>
      <c r="C4" s="5"/>
      <c r="D4" s="10" t="s">
        <v>3</v>
      </c>
      <c r="E4" s="11" t="s">
        <v>4</v>
      </c>
      <c r="F4" s="12"/>
      <c r="G4" s="13"/>
      <c r="H4" s="14"/>
      <c r="I4" s="44"/>
      <c r="J4" s="45"/>
      <c r="K4" s="45"/>
      <c r="L4" s="44"/>
    </row>
    <row r="5" s="1" customFormat="1" ht="26.25" spans="1:12">
      <c r="A5" s="5"/>
      <c r="B5" s="15"/>
      <c r="C5" s="5"/>
      <c r="D5" s="5"/>
      <c r="E5" s="5"/>
      <c r="F5" s="5"/>
      <c r="G5" s="16"/>
      <c r="H5" s="9"/>
      <c r="I5" s="3"/>
      <c r="J5" s="43"/>
      <c r="K5" s="43"/>
      <c r="L5" s="5"/>
    </row>
    <row r="6" s="1" customFormat="1" ht="25.5" spans="1:12">
      <c r="A6" s="17" t="s">
        <v>5</v>
      </c>
      <c r="B6" s="18" t="s">
        <v>6</v>
      </c>
      <c r="C6" s="18" t="s">
        <v>7</v>
      </c>
      <c r="D6" s="19" t="s">
        <v>8</v>
      </c>
      <c r="E6" s="19" t="s">
        <v>9</v>
      </c>
      <c r="F6" s="20" t="s">
        <v>10</v>
      </c>
      <c r="G6" s="21" t="s">
        <v>11</v>
      </c>
      <c r="H6" s="22" t="s">
        <v>12</v>
      </c>
      <c r="I6" s="21" t="s">
        <v>13</v>
      </c>
      <c r="J6" s="21" t="s">
        <v>14</v>
      </c>
      <c r="K6" s="21" t="s">
        <v>15</v>
      </c>
      <c r="L6" s="18" t="s">
        <v>16</v>
      </c>
    </row>
    <row r="7" s="1" customFormat="1" ht="24.75" spans="1:12">
      <c r="A7" s="23" t="s">
        <v>17</v>
      </c>
      <c r="B7" s="24" t="s">
        <v>18</v>
      </c>
      <c r="C7" s="25" t="s">
        <v>19</v>
      </c>
      <c r="D7" s="26" t="s">
        <v>20</v>
      </c>
      <c r="E7" s="27" t="s">
        <v>21</v>
      </c>
      <c r="F7" s="28" t="s">
        <v>22</v>
      </c>
      <c r="G7" s="26" t="s">
        <v>23</v>
      </c>
      <c r="H7" s="29" t="s">
        <v>24</v>
      </c>
      <c r="I7" s="26" t="s">
        <v>25</v>
      </c>
      <c r="J7" s="26" t="s">
        <v>26</v>
      </c>
      <c r="K7" s="26" t="s">
        <v>27</v>
      </c>
      <c r="L7" s="24" t="s">
        <v>28</v>
      </c>
    </row>
    <row r="8" s="1" customFormat="1" ht="15" customHeight="1" spans="1:15">
      <c r="A8" s="30"/>
      <c r="B8" s="31" t="s">
        <v>29</v>
      </c>
      <c r="C8" s="30" t="s">
        <v>30</v>
      </c>
      <c r="D8" s="30">
        <v>400</v>
      </c>
      <c r="E8" s="32" t="s">
        <v>31</v>
      </c>
      <c r="F8" s="33">
        <v>924</v>
      </c>
      <c r="G8" s="34">
        <f>(F8*0.05)</f>
        <v>46.2</v>
      </c>
      <c r="H8" s="34">
        <f>(F8+G8)</f>
        <v>970.2</v>
      </c>
      <c r="I8" s="46" t="s">
        <v>32</v>
      </c>
      <c r="J8" s="40" t="s">
        <v>33</v>
      </c>
      <c r="K8" s="40" t="s">
        <v>34</v>
      </c>
      <c r="L8" s="40" t="s">
        <v>35</v>
      </c>
      <c r="O8" s="47"/>
    </row>
    <row r="9" s="1" customFormat="1" ht="15" customHeight="1" spans="1:15">
      <c r="A9" s="35"/>
      <c r="B9" s="36"/>
      <c r="C9" s="35"/>
      <c r="D9" s="35"/>
      <c r="E9" s="32" t="s">
        <v>36</v>
      </c>
      <c r="F9" s="33">
        <v>1853</v>
      </c>
      <c r="G9" s="34">
        <f t="shared" ref="G9:G22" si="0">(F9*0.05)</f>
        <v>92.65</v>
      </c>
      <c r="H9" s="34">
        <f t="shared" ref="H9:H22" si="1">(F9+G9)</f>
        <v>1945.65</v>
      </c>
      <c r="I9" s="48"/>
      <c r="J9" s="49"/>
      <c r="K9" s="49"/>
      <c r="L9" s="49"/>
      <c r="O9" s="47"/>
    </row>
    <row r="10" s="1" customFormat="1" ht="15" customHeight="1" spans="1:15">
      <c r="A10" s="35"/>
      <c r="B10" s="36"/>
      <c r="C10" s="35"/>
      <c r="D10" s="35"/>
      <c r="E10" s="32" t="s">
        <v>37</v>
      </c>
      <c r="F10" s="33">
        <v>1538</v>
      </c>
      <c r="G10" s="34">
        <f t="shared" si="0"/>
        <v>76.9</v>
      </c>
      <c r="H10" s="34">
        <f t="shared" si="1"/>
        <v>1614.9</v>
      </c>
      <c r="I10" s="48"/>
      <c r="J10" s="49"/>
      <c r="K10" s="49"/>
      <c r="L10" s="49"/>
      <c r="O10" s="47"/>
    </row>
    <row r="11" s="1" customFormat="1" ht="15" customHeight="1" spans="1:15">
      <c r="A11" s="35"/>
      <c r="B11" s="36"/>
      <c r="C11" s="35"/>
      <c r="D11" s="35"/>
      <c r="E11" s="32" t="s">
        <v>38</v>
      </c>
      <c r="F11" s="33">
        <v>935</v>
      </c>
      <c r="G11" s="34">
        <f t="shared" si="0"/>
        <v>46.75</v>
      </c>
      <c r="H11" s="34">
        <f t="shared" si="1"/>
        <v>981.75</v>
      </c>
      <c r="I11" s="48"/>
      <c r="J11" s="49"/>
      <c r="K11" s="49"/>
      <c r="L11" s="49"/>
      <c r="O11" s="47"/>
    </row>
    <row r="12" s="1" customFormat="1" ht="39.95" customHeight="1" spans="1:12">
      <c r="A12" s="37"/>
      <c r="B12" s="38" t="s">
        <v>39</v>
      </c>
      <c r="C12" s="39" t="s">
        <v>30</v>
      </c>
      <c r="D12" s="40" t="s">
        <v>40</v>
      </c>
      <c r="E12" s="32"/>
      <c r="F12" s="33">
        <f>SUM(F8:F11)</f>
        <v>5250</v>
      </c>
      <c r="G12" s="34">
        <f t="shared" si="0"/>
        <v>262.5</v>
      </c>
      <c r="H12" s="34">
        <f t="shared" si="1"/>
        <v>5512.5</v>
      </c>
      <c r="I12" s="48"/>
      <c r="J12" s="49"/>
      <c r="K12" s="49"/>
      <c r="L12" s="49"/>
    </row>
    <row r="13" s="1" customFormat="1" ht="39.95" customHeight="1" spans="1:12">
      <c r="A13" s="37"/>
      <c r="B13" s="38" t="s">
        <v>41</v>
      </c>
      <c r="C13" s="39" t="s">
        <v>30</v>
      </c>
      <c r="D13" s="40" t="s">
        <v>40</v>
      </c>
      <c r="E13" s="32"/>
      <c r="F13" s="33">
        <f>SUM(F12:F12)</f>
        <v>5250</v>
      </c>
      <c r="G13" s="34">
        <f t="shared" si="0"/>
        <v>262.5</v>
      </c>
      <c r="H13" s="34">
        <f t="shared" si="1"/>
        <v>5512.5</v>
      </c>
      <c r="I13" s="48"/>
      <c r="J13" s="49"/>
      <c r="K13" s="49"/>
      <c r="L13" s="49"/>
    </row>
    <row r="14" s="1" customFormat="1" ht="39.95" customHeight="1" spans="1:12">
      <c r="A14" s="37"/>
      <c r="B14" s="38" t="s">
        <v>42</v>
      </c>
      <c r="C14" s="39" t="s">
        <v>30</v>
      </c>
      <c r="D14" s="40" t="s">
        <v>40</v>
      </c>
      <c r="E14" s="32"/>
      <c r="F14" s="33">
        <f>SUM(F13:F13)</f>
        <v>5250</v>
      </c>
      <c r="G14" s="34">
        <f t="shared" si="0"/>
        <v>262.5</v>
      </c>
      <c r="H14" s="34">
        <f t="shared" si="1"/>
        <v>5512.5</v>
      </c>
      <c r="I14" s="48"/>
      <c r="J14" s="49"/>
      <c r="K14" s="49"/>
      <c r="L14" s="49"/>
    </row>
    <row r="15" s="1" customFormat="1" ht="15" customHeight="1" spans="1:15">
      <c r="A15" s="30"/>
      <c r="B15" s="31" t="s">
        <v>29</v>
      </c>
      <c r="C15" s="30" t="s">
        <v>30</v>
      </c>
      <c r="D15" s="30">
        <v>800</v>
      </c>
      <c r="E15" s="32" t="s">
        <v>31</v>
      </c>
      <c r="F15" s="33">
        <v>1109</v>
      </c>
      <c r="G15" s="34">
        <f t="shared" si="0"/>
        <v>55.45</v>
      </c>
      <c r="H15" s="34">
        <f t="shared" si="1"/>
        <v>1164.45</v>
      </c>
      <c r="I15" s="48"/>
      <c r="J15" s="49"/>
      <c r="K15" s="49"/>
      <c r="L15" s="49"/>
      <c r="O15" s="47"/>
    </row>
    <row r="16" s="1" customFormat="1" ht="15" customHeight="1" spans="1:15">
      <c r="A16" s="35"/>
      <c r="B16" s="36"/>
      <c r="C16" s="35"/>
      <c r="D16" s="35"/>
      <c r="E16" s="32" t="s">
        <v>36</v>
      </c>
      <c r="F16" s="33">
        <v>2224</v>
      </c>
      <c r="G16" s="34">
        <f t="shared" si="0"/>
        <v>111.2</v>
      </c>
      <c r="H16" s="34">
        <f t="shared" si="1"/>
        <v>2335.2</v>
      </c>
      <c r="I16" s="48"/>
      <c r="J16" s="49"/>
      <c r="K16" s="49"/>
      <c r="L16" s="49"/>
      <c r="O16" s="47"/>
    </row>
    <row r="17" s="1" customFormat="1" ht="15" customHeight="1" spans="1:15">
      <c r="A17" s="35"/>
      <c r="B17" s="36"/>
      <c r="C17" s="35"/>
      <c r="D17" s="35"/>
      <c r="E17" s="32" t="s">
        <v>37</v>
      </c>
      <c r="F17" s="33">
        <v>1846</v>
      </c>
      <c r="G17" s="34">
        <f t="shared" si="0"/>
        <v>92.3</v>
      </c>
      <c r="H17" s="34">
        <f t="shared" si="1"/>
        <v>1938.3</v>
      </c>
      <c r="I17" s="48"/>
      <c r="J17" s="49"/>
      <c r="K17" s="49"/>
      <c r="L17" s="49"/>
      <c r="O17" s="47"/>
    </row>
    <row r="18" s="1" customFormat="1" ht="15" customHeight="1" spans="1:15">
      <c r="A18" s="35"/>
      <c r="B18" s="36"/>
      <c r="C18" s="35"/>
      <c r="D18" s="35"/>
      <c r="E18" s="32" t="s">
        <v>38</v>
      </c>
      <c r="F18" s="33">
        <v>1121</v>
      </c>
      <c r="G18" s="34">
        <f t="shared" si="0"/>
        <v>56.05</v>
      </c>
      <c r="H18" s="34">
        <f t="shared" si="1"/>
        <v>1177.05</v>
      </c>
      <c r="I18" s="48"/>
      <c r="J18" s="49"/>
      <c r="K18" s="49"/>
      <c r="L18" s="49"/>
      <c r="O18" s="47"/>
    </row>
    <row r="19" s="1" customFormat="1" ht="39.95" customHeight="1" spans="1:12">
      <c r="A19" s="37"/>
      <c r="B19" s="38" t="s">
        <v>39</v>
      </c>
      <c r="C19" s="39" t="s">
        <v>30</v>
      </c>
      <c r="D19" s="40" t="s">
        <v>43</v>
      </c>
      <c r="E19" s="32"/>
      <c r="F19" s="33">
        <f>SUM(F15:F18)</f>
        <v>6300</v>
      </c>
      <c r="G19" s="34">
        <f t="shared" si="0"/>
        <v>315</v>
      </c>
      <c r="H19" s="34">
        <f t="shared" si="1"/>
        <v>6615</v>
      </c>
      <c r="I19" s="48"/>
      <c r="J19" s="49"/>
      <c r="K19" s="49"/>
      <c r="L19" s="49"/>
    </row>
    <row r="20" s="1" customFormat="1" ht="39.95" customHeight="1" spans="1:12">
      <c r="A20" s="37"/>
      <c r="B20" s="38" t="s">
        <v>41</v>
      </c>
      <c r="C20" s="39" t="s">
        <v>30</v>
      </c>
      <c r="D20" s="40" t="s">
        <v>43</v>
      </c>
      <c r="E20" s="32"/>
      <c r="F20" s="33">
        <f>SUM(F19:F19)</f>
        <v>6300</v>
      </c>
      <c r="G20" s="34">
        <f t="shared" si="0"/>
        <v>315</v>
      </c>
      <c r="H20" s="34">
        <f t="shared" si="1"/>
        <v>6615</v>
      </c>
      <c r="I20" s="48"/>
      <c r="J20" s="49"/>
      <c r="K20" s="49"/>
      <c r="L20" s="49"/>
    </row>
    <row r="21" s="1" customFormat="1" ht="39.95" customHeight="1" spans="1:12">
      <c r="A21" s="37"/>
      <c r="B21" s="38" t="s">
        <v>42</v>
      </c>
      <c r="C21" s="39" t="s">
        <v>30</v>
      </c>
      <c r="D21" s="40" t="s">
        <v>43</v>
      </c>
      <c r="E21" s="32"/>
      <c r="F21" s="33">
        <f>SUM(F20:F20)</f>
        <v>6300</v>
      </c>
      <c r="G21" s="34">
        <f t="shared" si="0"/>
        <v>315</v>
      </c>
      <c r="H21" s="34">
        <f t="shared" si="1"/>
        <v>6615</v>
      </c>
      <c r="I21" s="50"/>
      <c r="J21" s="51"/>
      <c r="K21" s="51"/>
      <c r="L21" s="51"/>
    </row>
    <row r="22" s="1" customFormat="1" ht="26.1" customHeight="1" spans="1:12">
      <c r="A22" s="38" t="s">
        <v>44</v>
      </c>
      <c r="B22" s="41"/>
      <c r="C22" s="33"/>
      <c r="D22" s="33"/>
      <c r="E22" s="42"/>
      <c r="F22" s="33">
        <f>SUM(F8:F21)</f>
        <v>46200</v>
      </c>
      <c r="G22" s="34">
        <f t="shared" si="0"/>
        <v>2310</v>
      </c>
      <c r="H22" s="34">
        <f t="shared" si="1"/>
        <v>48510</v>
      </c>
      <c r="I22" s="52"/>
      <c r="J22" s="52"/>
      <c r="K22" s="52"/>
      <c r="L22" s="52"/>
    </row>
  </sheetData>
  <mergeCells count="16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21"/>
    <mergeCell ref="J8:J21"/>
    <mergeCell ref="K8:K21"/>
    <mergeCell ref="L8:L21"/>
  </mergeCells>
  <pageMargins left="0.75" right="0.75" top="1" bottom="1" header="0.5" footer="0.5"/>
  <pageSetup paperSize="9" scale="7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C41"/>
  <sheetViews>
    <sheetView topLeftCell="A18" workbookViewId="0">
      <selection activeCell="A42" sqref="A42"/>
    </sheetView>
  </sheetViews>
  <sheetFormatPr defaultColWidth="9" defaultRowHeight="13.5" outlineLevelCol="2"/>
  <cols>
    <col min="1" max="1" width="31.5" style="54" customWidth="1"/>
    <col min="2" max="2" width="30.375" style="54" customWidth="1"/>
    <col min="3" max="3" width="24.375" style="54" customWidth="1"/>
    <col min="4" max="16384" width="9" style="54"/>
  </cols>
  <sheetData>
    <row r="2" ht="14.25"/>
    <row r="3" s="53" customFormat="1" ht="72" customHeight="1" spans="1:3">
      <c r="A3" s="55"/>
      <c r="B3" s="56"/>
      <c r="C3" s="57"/>
    </row>
    <row r="4" s="53" customFormat="1" ht="39.95" customHeight="1" spans="1:3">
      <c r="A4" s="58" t="s">
        <v>45</v>
      </c>
      <c r="B4" s="59"/>
      <c r="C4" s="60"/>
    </row>
    <row r="5" s="53" customFormat="1" ht="54" customHeight="1" spans="1:3">
      <c r="A5" s="58" t="s">
        <v>46</v>
      </c>
      <c r="B5" s="30"/>
      <c r="C5" s="61"/>
    </row>
    <row r="6" s="53" customFormat="1" ht="15.75" spans="1:3">
      <c r="A6" s="58" t="s">
        <v>47</v>
      </c>
      <c r="B6" s="39" t="s">
        <v>30</v>
      </c>
      <c r="C6" s="61"/>
    </row>
    <row r="7" s="53" customFormat="1" ht="60" customHeight="1" spans="1:3">
      <c r="A7" s="58" t="s">
        <v>48</v>
      </c>
      <c r="B7" s="62" t="s">
        <v>49</v>
      </c>
      <c r="C7" s="63" t="s">
        <v>50</v>
      </c>
    </row>
    <row r="8" s="53" customFormat="1" ht="15.95" customHeight="1" spans="1:3">
      <c r="A8" s="58" t="s">
        <v>51</v>
      </c>
      <c r="B8" s="64" t="s">
        <v>52</v>
      </c>
      <c r="C8" s="65" t="s">
        <v>32</v>
      </c>
    </row>
    <row r="9" s="53" customFormat="1" ht="117.95" customHeight="1" spans="1:3">
      <c r="A9" s="58" t="s">
        <v>53</v>
      </c>
      <c r="B9" s="66"/>
      <c r="C9" s="67"/>
    </row>
    <row r="10" s="53" customFormat="1" ht="14.25" spans="1:3">
      <c r="A10" s="58" t="s">
        <v>54</v>
      </c>
      <c r="B10" s="58" t="s">
        <v>35</v>
      </c>
      <c r="C10" s="68" t="s">
        <v>55</v>
      </c>
    </row>
    <row r="11" s="53" customFormat="1" ht="14.25" spans="1:3">
      <c r="A11" s="58" t="s">
        <v>56</v>
      </c>
      <c r="B11" s="58" t="s">
        <v>57</v>
      </c>
      <c r="C11" s="69" t="s">
        <v>58</v>
      </c>
    </row>
    <row r="12" s="53" customFormat="1" ht="14.25" spans="1:3">
      <c r="A12" s="58" t="s">
        <v>59</v>
      </c>
      <c r="B12" s="58" t="s">
        <v>60</v>
      </c>
      <c r="C12" s="69"/>
    </row>
    <row r="13" s="53" customFormat="1" ht="14.25" spans="1:3">
      <c r="A13" s="58" t="s">
        <v>61</v>
      </c>
      <c r="B13" s="58"/>
      <c r="C13" s="70"/>
    </row>
    <row r="15" ht="14.25"/>
    <row r="16" s="53" customFormat="1" ht="72" customHeight="1" spans="1:3">
      <c r="A16" s="55"/>
      <c r="B16" s="56"/>
      <c r="C16" s="57"/>
    </row>
    <row r="17" s="53" customFormat="1" ht="39.95" customHeight="1" spans="1:3">
      <c r="A17" s="58" t="s">
        <v>45</v>
      </c>
      <c r="B17" s="59"/>
      <c r="C17" s="60"/>
    </row>
    <row r="18" s="53" customFormat="1" ht="54" customHeight="1" spans="1:3">
      <c r="A18" s="58" t="s">
        <v>46</v>
      </c>
      <c r="B18" s="30"/>
      <c r="C18" s="61"/>
    </row>
    <row r="19" s="53" customFormat="1" ht="15.75" spans="1:3">
      <c r="A19" s="58" t="s">
        <v>47</v>
      </c>
      <c r="B19" s="39" t="s">
        <v>62</v>
      </c>
      <c r="C19" s="61"/>
    </row>
    <row r="20" s="53" customFormat="1" ht="60" customHeight="1" spans="1:3">
      <c r="A20" s="58" t="s">
        <v>48</v>
      </c>
      <c r="B20" s="62" t="s">
        <v>49</v>
      </c>
      <c r="C20" s="63" t="s">
        <v>50</v>
      </c>
    </row>
    <row r="21" s="53" customFormat="1" ht="15.95" customHeight="1" spans="1:3">
      <c r="A21" s="58" t="s">
        <v>51</v>
      </c>
      <c r="B21" s="64" t="s">
        <v>52</v>
      </c>
      <c r="C21" s="65" t="s">
        <v>32</v>
      </c>
    </row>
    <row r="22" s="53" customFormat="1" ht="117.95" customHeight="1" spans="1:3">
      <c r="A22" s="58" t="s">
        <v>53</v>
      </c>
      <c r="B22" s="66"/>
      <c r="C22" s="67"/>
    </row>
    <row r="23" s="53" customFormat="1" ht="14.25" spans="1:3">
      <c r="A23" s="58" t="s">
        <v>54</v>
      </c>
      <c r="B23" s="58" t="s">
        <v>63</v>
      </c>
      <c r="C23" s="68" t="s">
        <v>55</v>
      </c>
    </row>
    <row r="24" s="53" customFormat="1" ht="14.25" spans="1:3">
      <c r="A24" s="58" t="s">
        <v>56</v>
      </c>
      <c r="B24" s="58" t="s">
        <v>64</v>
      </c>
      <c r="C24" s="69" t="s">
        <v>58</v>
      </c>
    </row>
    <row r="25" s="53" customFormat="1" ht="14.25" spans="1:3">
      <c r="A25" s="58" t="s">
        <v>59</v>
      </c>
      <c r="B25" s="58" t="s">
        <v>65</v>
      </c>
      <c r="C25" s="69"/>
    </row>
    <row r="26" s="53" customFormat="1" ht="14.25" spans="1:3">
      <c r="A26" s="58" t="s">
        <v>61</v>
      </c>
      <c r="B26" s="58"/>
      <c r="C26" s="70"/>
    </row>
    <row r="34" spans="1:1">
      <c r="A34" s="71" t="s">
        <v>66</v>
      </c>
    </row>
    <row r="35" spans="1:1">
      <c r="A35" s="71" t="s">
        <v>67</v>
      </c>
    </row>
    <row r="36" spans="1:1">
      <c r="A36" s="71" t="s">
        <v>68</v>
      </c>
    </row>
    <row r="37" spans="1:1">
      <c r="A37" s="71" t="s">
        <v>69</v>
      </c>
    </row>
    <row r="38" spans="1:1">
      <c r="A38" s="71" t="s">
        <v>70</v>
      </c>
    </row>
    <row r="39" spans="1:1">
      <c r="A39" s="71" t="s">
        <v>71</v>
      </c>
    </row>
    <row r="40" spans="1:1">
      <c r="A40" s="71" t="s">
        <v>72</v>
      </c>
    </row>
    <row r="41" spans="1:1">
      <c r="A41" s="71" t="s">
        <v>73</v>
      </c>
    </row>
  </sheetData>
  <mergeCells count="8">
    <mergeCell ref="A3:C3"/>
    <mergeCell ref="A16:C16"/>
    <mergeCell ref="C4:C6"/>
    <mergeCell ref="C8:C9"/>
    <mergeCell ref="C11:C13"/>
    <mergeCell ref="C17:C19"/>
    <mergeCell ref="C21:C22"/>
    <mergeCell ref="C24:C26"/>
  </mergeCells>
  <pageMargins left="0.75" right="0.75" top="1" bottom="1" header="0.5" footer="0.5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workbookViewId="0">
      <selection activeCell="S5" sqref="S5"/>
    </sheetView>
  </sheetViews>
  <sheetFormatPr defaultColWidth="9" defaultRowHeight="13.5"/>
  <cols>
    <col min="1" max="1" width="11.5" style="1" customWidth="1"/>
    <col min="2" max="2" width="34.875" style="1" customWidth="1"/>
    <col min="3" max="3" width="10.75" style="1" customWidth="1"/>
    <col min="4" max="4" width="7.875" style="1" customWidth="1"/>
    <col min="5" max="5" width="7.375" style="1" customWidth="1"/>
    <col min="6" max="8" width="9" style="1"/>
    <col min="9" max="9" width="7.5" style="1" customWidth="1"/>
    <col min="10" max="16384" width="9" style="1"/>
  </cols>
  <sheetData>
    <row r="1" s="1" customFormat="1" ht="36.95" customHeight="1" spans="1:12">
      <c r="A1" s="2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</row>
    <row r="2" s="1" customFormat="1" ht="26.25" spans="1:12">
      <c r="A2" s="2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  <c r="L2" s="3"/>
    </row>
    <row r="3" s="1" customFormat="1" ht="26.25" spans="1:12">
      <c r="A3" s="5"/>
      <c r="B3" s="5"/>
      <c r="C3" s="5"/>
      <c r="D3" s="6" t="s">
        <v>2</v>
      </c>
      <c r="E3" s="7">
        <v>45867</v>
      </c>
      <c r="F3" s="7"/>
      <c r="G3" s="8"/>
      <c r="H3" s="9"/>
      <c r="I3" s="3"/>
      <c r="J3" s="43"/>
      <c r="K3" s="43"/>
      <c r="L3" s="5"/>
    </row>
    <row r="4" s="1" customFormat="1" ht="15" spans="1:12">
      <c r="A4" s="5"/>
      <c r="B4" s="5"/>
      <c r="C4" s="5"/>
      <c r="D4" s="10" t="s">
        <v>3</v>
      </c>
      <c r="E4" s="11" t="s">
        <v>74</v>
      </c>
      <c r="F4" s="12"/>
      <c r="G4" s="13"/>
      <c r="H4" s="14"/>
      <c r="I4" s="44"/>
      <c r="J4" s="45"/>
      <c r="K4" s="45"/>
      <c r="L4" s="44"/>
    </row>
    <row r="5" s="1" customFormat="1" ht="26.25" spans="1:12">
      <c r="A5" s="5"/>
      <c r="B5" s="15"/>
      <c r="C5" s="5"/>
      <c r="D5" s="5"/>
      <c r="E5" s="5"/>
      <c r="F5" s="5"/>
      <c r="G5" s="16"/>
      <c r="H5" s="9"/>
      <c r="I5" s="3"/>
      <c r="J5" s="43"/>
      <c r="K5" s="43"/>
      <c r="L5" s="5"/>
    </row>
    <row r="6" s="1" customFormat="1" ht="25.5" spans="1:12">
      <c r="A6" s="17" t="s">
        <v>5</v>
      </c>
      <c r="B6" s="18" t="s">
        <v>6</v>
      </c>
      <c r="C6" s="18" t="s">
        <v>7</v>
      </c>
      <c r="D6" s="19" t="s">
        <v>8</v>
      </c>
      <c r="E6" s="19" t="s">
        <v>9</v>
      </c>
      <c r="F6" s="20" t="s">
        <v>10</v>
      </c>
      <c r="G6" s="21" t="s">
        <v>11</v>
      </c>
      <c r="H6" s="22" t="s">
        <v>12</v>
      </c>
      <c r="I6" s="21" t="s">
        <v>13</v>
      </c>
      <c r="J6" s="21" t="s">
        <v>14</v>
      </c>
      <c r="K6" s="21" t="s">
        <v>15</v>
      </c>
      <c r="L6" s="18" t="s">
        <v>16</v>
      </c>
    </row>
    <row r="7" s="1" customFormat="1" ht="24.75" spans="1:12">
      <c r="A7" s="23" t="s">
        <v>17</v>
      </c>
      <c r="B7" s="24" t="s">
        <v>18</v>
      </c>
      <c r="C7" s="25" t="s">
        <v>19</v>
      </c>
      <c r="D7" s="26" t="s">
        <v>20</v>
      </c>
      <c r="E7" s="27" t="s">
        <v>21</v>
      </c>
      <c r="F7" s="28" t="s">
        <v>22</v>
      </c>
      <c r="G7" s="26" t="s">
        <v>23</v>
      </c>
      <c r="H7" s="29" t="s">
        <v>24</v>
      </c>
      <c r="I7" s="26" t="s">
        <v>25</v>
      </c>
      <c r="J7" s="26" t="s">
        <v>26</v>
      </c>
      <c r="K7" s="26" t="s">
        <v>27</v>
      </c>
      <c r="L7" s="24" t="s">
        <v>28</v>
      </c>
    </row>
    <row r="8" s="1" customFormat="1" ht="15" customHeight="1" spans="1:15">
      <c r="A8" s="30"/>
      <c r="B8" s="31" t="s">
        <v>29</v>
      </c>
      <c r="C8" s="30" t="s">
        <v>30</v>
      </c>
      <c r="D8" s="30">
        <v>400</v>
      </c>
      <c r="E8" s="32" t="s">
        <v>36</v>
      </c>
      <c r="F8" s="33">
        <v>3</v>
      </c>
      <c r="G8" s="34">
        <f>(F8*0.05)</f>
        <v>0.15</v>
      </c>
      <c r="H8" s="34">
        <f>(F8+G8)</f>
        <v>3.15</v>
      </c>
      <c r="I8" s="46" t="s">
        <v>32</v>
      </c>
      <c r="J8" s="40" t="s">
        <v>75</v>
      </c>
      <c r="K8" s="40" t="s">
        <v>76</v>
      </c>
      <c r="L8" s="40" t="s">
        <v>63</v>
      </c>
      <c r="O8" s="47"/>
    </row>
    <row r="9" s="1" customFormat="1" ht="15" customHeight="1" spans="1:15">
      <c r="A9" s="35"/>
      <c r="B9" s="36"/>
      <c r="C9" s="35"/>
      <c r="D9" s="35"/>
      <c r="E9" s="32" t="s">
        <v>37</v>
      </c>
      <c r="F9" s="33">
        <v>7</v>
      </c>
      <c r="G9" s="34">
        <f>(F9*0.05)</f>
        <v>0.35</v>
      </c>
      <c r="H9" s="34">
        <f>(F9+G9)</f>
        <v>7.35</v>
      </c>
      <c r="I9" s="48"/>
      <c r="J9" s="49"/>
      <c r="K9" s="49"/>
      <c r="L9" s="49"/>
      <c r="O9" s="47"/>
    </row>
    <row r="10" s="1" customFormat="1" ht="15" customHeight="1" spans="1:15">
      <c r="A10" s="35"/>
      <c r="B10" s="36"/>
      <c r="C10" s="35"/>
      <c r="D10" s="35"/>
      <c r="E10" s="32" t="s">
        <v>38</v>
      </c>
      <c r="F10" s="33">
        <v>5</v>
      </c>
      <c r="G10" s="34">
        <f>(F10*0.05)</f>
        <v>0.25</v>
      </c>
      <c r="H10" s="34">
        <f>(F10+G10)</f>
        <v>5.25</v>
      </c>
      <c r="I10" s="48"/>
      <c r="J10" s="49"/>
      <c r="K10" s="49"/>
      <c r="L10" s="49"/>
      <c r="O10" s="47"/>
    </row>
    <row r="11" s="1" customFormat="1" ht="39.95" customHeight="1" spans="1:12">
      <c r="A11" s="37"/>
      <c r="B11" s="38" t="s">
        <v>39</v>
      </c>
      <c r="C11" s="39" t="s">
        <v>30</v>
      </c>
      <c r="D11" s="40" t="s">
        <v>40</v>
      </c>
      <c r="E11" s="32"/>
      <c r="F11" s="33">
        <f>SUM(F8:F10)</f>
        <v>15</v>
      </c>
      <c r="G11" s="34">
        <f t="shared" ref="G11:G21" si="0">(F11*0.05)</f>
        <v>0.75</v>
      </c>
      <c r="H11" s="34">
        <f t="shared" ref="H11:H21" si="1">(F11+G11)</f>
        <v>15.75</v>
      </c>
      <c r="I11" s="48"/>
      <c r="J11" s="49"/>
      <c r="K11" s="49"/>
      <c r="L11" s="49"/>
    </row>
    <row r="12" s="1" customFormat="1" ht="39.95" customHeight="1" spans="1:12">
      <c r="A12" s="37"/>
      <c r="B12" s="38" t="s">
        <v>41</v>
      </c>
      <c r="C12" s="39" t="s">
        <v>30</v>
      </c>
      <c r="D12" s="40" t="s">
        <v>40</v>
      </c>
      <c r="E12" s="32"/>
      <c r="F12" s="33">
        <f>SUM(F11:F11)</f>
        <v>15</v>
      </c>
      <c r="G12" s="34">
        <f t="shared" si="0"/>
        <v>0.75</v>
      </c>
      <c r="H12" s="34">
        <f t="shared" si="1"/>
        <v>15.75</v>
      </c>
      <c r="I12" s="48"/>
      <c r="J12" s="49"/>
      <c r="K12" s="49"/>
      <c r="L12" s="49"/>
    </row>
    <row r="13" s="1" customFormat="1" ht="39.95" customHeight="1" spans="1:12">
      <c r="A13" s="37"/>
      <c r="B13" s="38" t="s">
        <v>42</v>
      </c>
      <c r="C13" s="39" t="s">
        <v>30</v>
      </c>
      <c r="D13" s="40" t="s">
        <v>40</v>
      </c>
      <c r="E13" s="32"/>
      <c r="F13" s="33">
        <f>SUM(F12:F12)</f>
        <v>15</v>
      </c>
      <c r="G13" s="34">
        <f t="shared" si="0"/>
        <v>0.75</v>
      </c>
      <c r="H13" s="34">
        <f t="shared" si="1"/>
        <v>15.75</v>
      </c>
      <c r="I13" s="48"/>
      <c r="J13" s="49"/>
      <c r="K13" s="49"/>
      <c r="L13" s="49"/>
    </row>
    <row r="14" s="1" customFormat="1" ht="15" customHeight="1" spans="1:15">
      <c r="A14" s="30"/>
      <c r="B14" s="31" t="s">
        <v>29</v>
      </c>
      <c r="C14" s="30" t="s">
        <v>30</v>
      </c>
      <c r="D14" s="30">
        <v>800</v>
      </c>
      <c r="E14" s="32" t="s">
        <v>36</v>
      </c>
      <c r="F14" s="33">
        <v>3</v>
      </c>
      <c r="G14" s="34">
        <f t="shared" si="0"/>
        <v>0.15</v>
      </c>
      <c r="H14" s="34">
        <f t="shared" si="1"/>
        <v>3.15</v>
      </c>
      <c r="I14" s="48"/>
      <c r="J14" s="49"/>
      <c r="K14" s="49"/>
      <c r="L14" s="49"/>
      <c r="O14" s="47"/>
    </row>
    <row r="15" s="1" customFormat="1" ht="15" customHeight="1" spans="1:15">
      <c r="A15" s="35"/>
      <c r="B15" s="36"/>
      <c r="C15" s="35"/>
      <c r="D15" s="35"/>
      <c r="E15" s="32" t="s">
        <v>37</v>
      </c>
      <c r="F15" s="33">
        <v>7</v>
      </c>
      <c r="G15" s="34">
        <f t="shared" si="0"/>
        <v>0.35</v>
      </c>
      <c r="H15" s="34">
        <f t="shared" si="1"/>
        <v>7.35</v>
      </c>
      <c r="I15" s="48"/>
      <c r="J15" s="49"/>
      <c r="K15" s="49"/>
      <c r="L15" s="49"/>
      <c r="O15" s="47"/>
    </row>
    <row r="16" s="1" customFormat="1" ht="15" customHeight="1" spans="1:15">
      <c r="A16" s="35"/>
      <c r="B16" s="36"/>
      <c r="C16" s="35"/>
      <c r="D16" s="35"/>
      <c r="E16" s="32" t="s">
        <v>38</v>
      </c>
      <c r="F16" s="33">
        <v>5</v>
      </c>
      <c r="G16" s="34">
        <f t="shared" si="0"/>
        <v>0.25</v>
      </c>
      <c r="H16" s="34">
        <f t="shared" si="1"/>
        <v>5.25</v>
      </c>
      <c r="I16" s="48"/>
      <c r="J16" s="49"/>
      <c r="K16" s="49"/>
      <c r="L16" s="49"/>
      <c r="O16" s="47"/>
    </row>
    <row r="17" s="1" customFormat="1" ht="39.95" customHeight="1" spans="1:12">
      <c r="A17" s="37"/>
      <c r="B17" s="38" t="s">
        <v>39</v>
      </c>
      <c r="C17" s="39" t="s">
        <v>30</v>
      </c>
      <c r="D17" s="40" t="s">
        <v>43</v>
      </c>
      <c r="E17" s="32"/>
      <c r="F17" s="33">
        <f>SUM(F14:F16)</f>
        <v>15</v>
      </c>
      <c r="G17" s="34">
        <f t="shared" si="0"/>
        <v>0.75</v>
      </c>
      <c r="H17" s="34">
        <f t="shared" si="1"/>
        <v>15.75</v>
      </c>
      <c r="I17" s="48"/>
      <c r="J17" s="49"/>
      <c r="K17" s="49"/>
      <c r="L17" s="49"/>
    </row>
    <row r="18" s="1" customFormat="1" ht="39.95" customHeight="1" spans="1:12">
      <c r="A18" s="37"/>
      <c r="B18" s="38" t="s">
        <v>41</v>
      </c>
      <c r="C18" s="39" t="s">
        <v>30</v>
      </c>
      <c r="D18" s="40" t="s">
        <v>43</v>
      </c>
      <c r="E18" s="32"/>
      <c r="F18" s="33">
        <f>SUM(F17:F17)</f>
        <v>15</v>
      </c>
      <c r="G18" s="34">
        <f t="shared" si="0"/>
        <v>0.75</v>
      </c>
      <c r="H18" s="34">
        <f t="shared" si="1"/>
        <v>15.75</v>
      </c>
      <c r="I18" s="48"/>
      <c r="J18" s="49"/>
      <c r="K18" s="49"/>
      <c r="L18" s="49"/>
    </row>
    <row r="19" s="1" customFormat="1" ht="39.95" customHeight="1" spans="1:12">
      <c r="A19" s="37"/>
      <c r="B19" s="38" t="s">
        <v>42</v>
      </c>
      <c r="C19" s="39" t="s">
        <v>30</v>
      </c>
      <c r="D19" s="40" t="s">
        <v>43</v>
      </c>
      <c r="E19" s="32"/>
      <c r="F19" s="33">
        <f>SUM(F18:F18)</f>
        <v>15</v>
      </c>
      <c r="G19" s="34">
        <f t="shared" si="0"/>
        <v>0.75</v>
      </c>
      <c r="H19" s="34">
        <f t="shared" si="1"/>
        <v>15.75</v>
      </c>
      <c r="I19" s="50"/>
      <c r="J19" s="51"/>
      <c r="K19" s="51"/>
      <c r="L19" s="51"/>
    </row>
    <row r="20" s="1" customFormat="1" ht="26.1" customHeight="1" spans="1:12">
      <c r="A20" s="38" t="s">
        <v>44</v>
      </c>
      <c r="B20" s="41"/>
      <c r="C20" s="33"/>
      <c r="D20" s="33"/>
      <c r="E20" s="42"/>
      <c r="F20" s="33">
        <f>SUM(F8:F19)</f>
        <v>120</v>
      </c>
      <c r="G20" s="34">
        <f t="shared" si="0"/>
        <v>6</v>
      </c>
      <c r="H20" s="34">
        <f t="shared" si="1"/>
        <v>126</v>
      </c>
      <c r="I20" s="52"/>
      <c r="J20" s="52"/>
      <c r="K20" s="52"/>
      <c r="L20" s="52"/>
    </row>
  </sheetData>
  <mergeCells count="16">
    <mergeCell ref="A1:L1"/>
    <mergeCell ref="A2:L2"/>
    <mergeCell ref="E3:F3"/>
    <mergeCell ref="E4:F4"/>
    <mergeCell ref="A8:A10"/>
    <mergeCell ref="A14:A16"/>
    <mergeCell ref="B8:B10"/>
    <mergeCell ref="B14:B16"/>
    <mergeCell ref="C8:C10"/>
    <mergeCell ref="C14:C16"/>
    <mergeCell ref="D8:D10"/>
    <mergeCell ref="D14:D16"/>
    <mergeCell ref="I8:I19"/>
    <mergeCell ref="J8:J19"/>
    <mergeCell ref="K8:K19"/>
    <mergeCell ref="L8:L19"/>
  </mergeCells>
  <pageMargins left="0.75" right="0.75" top="1" bottom="1" header="0.5" footer="0.5"/>
  <pageSetup paperSize="9" scale="8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大货</vt:lpstr>
      <vt:lpstr>箱唛扫码</vt:lpstr>
      <vt:lpstr>船样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2025-07-23T09:51:00Z</dcterms:created>
  <dcterms:modified xsi:type="dcterms:W3CDTF">2025-07-29T13:13:44Z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8D6E700CBD734899BFEB70800DAAC2DD_11</vt:lpwstr>
  </property>
  <property fmtid="{D5CDD505-2E9C-101B-9397-08002B2CF9AE}" pid="3" name="KSOProductBuildVer">
    <vt:lpwstr>2052-12.1.0.21915</vt:lpwstr>
  </property>
</Properties>
</file>