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<sst xmlns="http://schemas.openxmlformats.org/spreadsheetml/2006/main" count="83" uniqueCount="67">
  <si>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</si>
  <si>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</si>
  <si>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</si>
  <si>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</si>
  <si>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SF3191034480376</t>
  </si>
  <si>
    <t>进仓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</si>
  <si>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</si>
  <si>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</si>
  <si>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</si>
  <si>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</si>
  <si>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</si>
  <si>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</si>
  <si>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</si>
  <si>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</si>
  <si>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</si>
  <si>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</si>
  <si>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</si>
  <si>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</si>
  <si>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</si>
  <si>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</si>
  <si>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</si>
  <si>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</si>
  <si>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</si>
  <si>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</si>
  <si>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</si>
  <si>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</si>
  <si>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</si>
  <si>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</si>
  <si>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</si>
  <si>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</si>
  <si>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22962-W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</si>
  <si>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</si>
  <si>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7700/558</t>
  </si>
  <si>
    <t>S</t>
  </si>
  <si>
    <t>1/1</t>
  </si>
  <si>
    <t>11</t>
  </si>
  <si>
    <t>11.4</t>
  </si>
  <si>
    <t>30*40*50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</si>
  <si>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</si>
  <si>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</si>
  <si>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</si>
  <si>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</si>
  <si>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</si>
  <si>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</si>
  <si>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</si>
  <si>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</si>
  <si>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</si>
  <si>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</si>
  <si>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</si>
  <si>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</si>
  <si>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</si>
  <si>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</si>
  <si>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</si>
  <si>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</si>
  <si>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</si>
  <si>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</si>
  <si>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</si>
  <si>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</si>
  <si>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11.4kg</t>
  </si>
  <si>
    <t>Made In China</t>
  </si>
  <si>
    <t>Net Weight（净重）</t>
  </si>
  <si>
    <t>11kg</t>
  </si>
  <si>
    <t>Remark（备注）</t>
  </si>
  <si>
    <t>07700558800024</t>
  </si>
  <si>
    <t>07700558800031</t>
  </si>
  <si>
    <t>07700558800048</t>
  </si>
  <si>
    <t>07700558800055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</si>
</sst>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6"/>
      <color rgb="FF000000"/>
      <name val="微软雅黑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9" fontId="19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8</xdr:row>
      <xdr:rowOff>402590</xdr:rowOff>
    </xdr:from>
    <xdr:to>
      <xdr:col>1</xdr:col>
      <xdr:colOff>1419225</xdr:colOff>
      <xdr:row>8</xdr:row>
      <xdr:rowOff>1162685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38425" y="4027170"/>
          <a:ext cx="1181100" cy="760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P18" sqref="P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45867</v>
      </c>
      <c r="F3" s="27"/>
      <c r="G3" s="28"/>
      <c r="H3" s="29"/>
      <c r="I3" s="23"/>
      <c r="J3" s="61"/>
      <c r="K3" s="61"/>
      <c r="L3" s="25"/>
    </row>
    <row r="4" s="21" customFormat="1" ht="22.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 t="s">
        <v>5</v>
      </c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6</v>
      </c>
      <c r="B6" s="38" t="s">
        <v>7</v>
      </c>
      <c r="C6" s="38" t="s">
        <v>8</v>
      </c>
      <c r="D6" s="39" t="s">
        <v>9</v>
      </c>
      <c r="E6" s="39" t="s">
        <v>10</v>
      </c>
      <c r="F6" s="40" t="s">
        <v>11</v>
      </c>
      <c r="G6" s="41" t="s">
        <v>12</v>
      </c>
      <c r="H6" s="42" t="s">
        <v>13</v>
      </c>
      <c r="I6" s="41" t="s">
        <v>14</v>
      </c>
      <c r="J6" s="41" t="s">
        <v>15</v>
      </c>
      <c r="K6" s="41" t="s">
        <v>16</v>
      </c>
      <c r="L6" s="38" t="s">
        <v>17</v>
      </c>
    </row>
    <row r="7" s="21" customFormat="1" ht="24.75" spans="1:12">
      <c r="A7" s="43" t="s">
        <v>18</v>
      </c>
      <c r="B7" s="44" t="s">
        <v>19</v>
      </c>
      <c r="C7" s="45" t="s">
        <v>20</v>
      </c>
      <c r="D7" s="46" t="s">
        <v>21</v>
      </c>
      <c r="E7" s="47" t="s">
        <v>22</v>
      </c>
      <c r="F7" s="48" t="s">
        <v>23</v>
      </c>
      <c r="G7" s="46" t="s">
        <v>24</v>
      </c>
      <c r="H7" s="49" t="s">
        <v>25</v>
      </c>
      <c r="I7" s="46" t="s">
        <v>26</v>
      </c>
      <c r="J7" s="46" t="s">
        <v>27</v>
      </c>
      <c r="K7" s="46" t="s">
        <v>28</v>
      </c>
      <c r="L7" s="44" t="s">
        <v>29</v>
      </c>
    </row>
    <row r="8" s="21" customFormat="1" ht="15" customHeight="1" spans="1:15">
      <c r="A8" s="50" t="s">
        <v>30</v>
      </c>
      <c r="B8" s="51" t="s">
        <v>31</v>
      </c>
      <c r="C8" s="50" t="s">
        <v>32</v>
      </c>
      <c r="D8" s="50">
        <v>800</v>
      </c>
      <c r="E8" s="52" t="s">
        <v>33</v>
      </c>
      <c r="F8" s="53">
        <v>2910</v>
      </c>
      <c r="G8" s="54">
        <f>(F8*0.05)</f>
        <v>145.5</v>
      </c>
      <c r="H8" s="54">
        <f>(F8+G8)</f>
        <v>3055.5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15" customHeight="1" spans="1:15">
      <c r="A9" s="55"/>
      <c r="B9" s="56"/>
      <c r="C9" s="55"/>
      <c r="D9" s="55"/>
      <c r="E9" s="52" t="s">
        <v>38</v>
      </c>
      <c r="F9" s="53">
        <v>5640</v>
      </c>
      <c r="G9" s="54">
        <f t="shared" ref="G9:G15" si="0">(F9*0.05)</f>
        <v>282</v>
      </c>
      <c r="H9" s="54">
        <f t="shared" ref="H9:H15" si="1">(F9+G9)</f>
        <v>5922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39</v>
      </c>
      <c r="F10" s="53">
        <v>4140</v>
      </c>
      <c r="G10" s="54">
        <f t="shared" si="0"/>
        <v>207</v>
      </c>
      <c r="H10" s="54">
        <f t="shared" si="1"/>
        <v>4347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40</v>
      </c>
      <c r="F11" s="53">
        <v>2310</v>
      </c>
      <c r="G11" s="54">
        <f t="shared" si="0"/>
        <v>115.5</v>
      </c>
      <c r="H11" s="54">
        <f t="shared" si="1"/>
        <v>2425.5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30</v>
      </c>
      <c r="B12" s="57" t="s">
        <v>41</v>
      </c>
      <c r="C12" s="11" t="s">
        <v>32</v>
      </c>
      <c r="D12" s="58" t="s">
        <v>42</v>
      </c>
      <c r="E12" s="52"/>
      <c r="F12" s="53">
        <f>SUM(F8:F11)</f>
        <v>15000</v>
      </c>
      <c r="G12" s="54">
        <f t="shared" si="0"/>
        <v>750</v>
      </c>
      <c r="H12" s="54">
        <f t="shared" si="1"/>
        <v>15750</v>
      </c>
      <c r="I12" s="64"/>
      <c r="J12" s="52"/>
      <c r="K12" s="52"/>
      <c r="L12" s="52"/>
    </row>
    <row r="13" s="21" customFormat="1" ht="39.95" customHeight="1" spans="1:12">
      <c r="A13" s="9" t="s">
        <v>30</v>
      </c>
      <c r="B13" s="57" t="s">
        <v>43</v>
      </c>
      <c r="C13" s="11" t="s">
        <v>32</v>
      </c>
      <c r="D13" s="58" t="s">
        <v>42</v>
      </c>
      <c r="E13" s="52"/>
      <c r="F13" s="53">
        <f>SUM(F12:F12)</f>
        <v>15000</v>
      </c>
      <c r="G13" s="54">
        <f t="shared" si="0"/>
        <v>750</v>
      </c>
      <c r="H13" s="54">
        <f t="shared" si="1"/>
        <v>15750</v>
      </c>
      <c r="I13" s="64"/>
      <c r="J13" s="52"/>
      <c r="K13" s="52"/>
      <c r="L13" s="52"/>
    </row>
    <row r="14" s="21" customFormat="1" ht="39.95" customHeight="1" spans="1:12">
      <c r="A14" s="9" t="s">
        <v>30</v>
      </c>
      <c r="B14" s="57" t="s">
        <v>44</v>
      </c>
      <c r="C14" s="11" t="s">
        <v>32</v>
      </c>
      <c r="D14" s="58" t="s">
        <v>42</v>
      </c>
      <c r="E14" s="52"/>
      <c r="F14" s="53">
        <f>SUM(F13:F13)</f>
        <v>15000</v>
      </c>
      <c r="G14" s="54">
        <f t="shared" si="0"/>
        <v>750</v>
      </c>
      <c r="H14" s="54">
        <f t="shared" si="1"/>
        <v>15750</v>
      </c>
      <c r="I14" s="64"/>
      <c r="J14" s="52"/>
      <c r="K14" s="52"/>
      <c r="L14" s="52"/>
    </row>
    <row r="15" s="21" customFormat="1" ht="26.1" customHeight="1" spans="1:12">
      <c r="A15" s="57" t="s">
        <v>45</v>
      </c>
      <c r="B15" s="59"/>
      <c r="C15" s="53"/>
      <c r="D15" s="53"/>
      <c r="E15" s="60"/>
      <c r="F15" s="53">
        <f>SUM(F8:F14)</f>
        <v>60000</v>
      </c>
      <c r="G15" s="54">
        <f t="shared" si="0"/>
        <v>3000</v>
      </c>
      <c r="H15" s="54">
        <f t="shared" si="1"/>
        <v>63000</v>
      </c>
      <c r="I15" s="66"/>
      <c r="J15" s="66"/>
      <c r="K15" s="66"/>
      <c r="L15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2" workbookViewId="0">
      <selection activeCell="A23" sqref="A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 t="s">
        <v>30</v>
      </c>
      <c r="C5" s="10"/>
    </row>
    <row r="6" s="1" customFormat="1" ht="15.75" spans="1:3">
      <c r="A6" s="6" t="s">
        <v>48</v>
      </c>
      <c r="B6" s="11" t="s">
        <v>32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34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37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1:1">
      <c r="A15" s="67" t="s">
        <v>63</v>
      </c>
    </row>
    <row r="16" spans="1:1">
      <c r="A16" s="67" t="s">
        <v>64</v>
      </c>
    </row>
    <row r="17" spans="1:1">
      <c r="A17" s="67" t="s">
        <v>65</v>
      </c>
    </row>
    <row r="18" spans="1:1">
      <c r="A18" s="67" t="s">
        <v>66</v>
      </c>
    </row>
    <row r="19" spans="1:1">
      <c r="A19" s="67" t="s">
        <v>63</v>
      </c>
    </row>
    <row r="20" spans="1:1">
      <c r="A20" s="67" t="s">
        <v>64</v>
      </c>
    </row>
    <row r="21" spans="1:1">
      <c r="A21" s="67" t="s">
        <v>65</v>
      </c>
    </row>
    <row r="22" spans="1:1">
      <c r="A22" s="67" t="s">
        <v>66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2025-07-23T10:58:00Z</dcterms:created>
  <dcterms:modified xsi:type="dcterms:W3CDTF">2025-07-29T02:31:10Z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03CBCE6EEB47417CAAE063881940736B_11</vt:lpwstr>
  </property>
  <property fmtid="{D5CDD505-2E9C-101B-9397-08002B2CF9AE}" pid="3" name="KSOProductBuildVer">
    <vt:lpwstr>2052-12.1.0.21915</vt:lpwstr>
  </property>
</Properties>
</file>