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<sst xmlns="http://schemas.openxmlformats.org/spreadsheetml/2006/main" count="55" uniqueCount="51">
  <si>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</si>
  <si>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</si>
  <si>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</si>
  <si>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上海办中通73567150887763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</si>
  <si>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</si>
  <si>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</si>
  <si>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</si>
  <si>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</si>
  <si>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</si>
  <si>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</si>
  <si>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</si>
  <si>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</si>
  <si>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</si>
  <si>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</si>
  <si>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</si>
  <si>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</si>
  <si>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</si>
  <si>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</si>
  <si>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</si>
  <si>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</si>
  <si>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</si>
  <si>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</si>
  <si>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</si>
  <si>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</si>
  <si>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P25071677</t>
  </si>
  <si>
    <t xml:space="preserve">21 AULTH09845                                     </t>
  </si>
  <si>
    <t xml:space="preserve">S25070671 </t>
  </si>
  <si>
    <t xml:space="preserve">N4661AZ                                                                                             </t>
  </si>
  <si>
    <t>31*21*25</t>
  </si>
  <si>
    <t xml:space="preserve">23_AULBM11140                                     </t>
  </si>
  <si>
    <t>45*33*26</t>
  </si>
  <si>
    <t xml:space="preserve">21_AULBM09507                                     </t>
  </si>
  <si>
    <t xml:space="preserve">21_AULBM09736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</si>
  <si>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</si>
  <si>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</si>
  <si>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</si>
  <si>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</si>
  <si>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</si>
  <si>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</si>
  <si>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</si>
  <si>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BK27 - BLACK</t>
  </si>
  <si>
    <t>S</t>
  </si>
  <si>
    <t>全码</t>
  </si>
  <si>
    <t>有价格</t>
  </si>
  <si>
    <t>1667141,1667142,1667143,1667146,1667147,1667148,1667150,1667151,1667152,1667153,1667154,1667155,1667156,1667157,1667163,1667164,1667165</t>
  </si>
  <si>
    <t>N4661AZ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</si>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</sst>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M26" sqref="M26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45877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5" t="s">
        <v>10</v>
      </c>
      <c r="J6" s="4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6" t="s">
        <v>21</v>
      </c>
      <c r="J7" s="46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6299</v>
      </c>
      <c r="F8" s="30"/>
      <c r="G8" s="30">
        <v>6494</v>
      </c>
      <c r="H8" s="31">
        <v>1</v>
      </c>
      <c r="I8" s="30"/>
      <c r="J8" s="30">
        <v>7.1</v>
      </c>
      <c r="K8" s="30" t="s">
        <v>28</v>
      </c>
    </row>
    <row r="9" spans="1:11">
      <c r="A9" s="32"/>
      <c r="B9" s="28" t="s">
        <v>29</v>
      </c>
      <c r="C9" s="33"/>
      <c r="D9" s="33"/>
      <c r="E9" s="30">
        <v>6979</v>
      </c>
      <c r="F9" s="30"/>
      <c r="G9" s="30">
        <v>6000</v>
      </c>
      <c r="H9" s="34">
        <v>2</v>
      </c>
      <c r="I9" s="30"/>
      <c r="J9" s="30">
        <v>20.4</v>
      </c>
      <c r="K9" s="30" t="s">
        <v>30</v>
      </c>
    </row>
    <row r="10" spans="1:11">
      <c r="A10" s="32"/>
      <c r="B10" s="28"/>
      <c r="C10" s="33"/>
      <c r="D10" s="33"/>
      <c r="E10" s="30"/>
      <c r="F10" s="30"/>
      <c r="G10" s="30">
        <v>1100</v>
      </c>
      <c r="H10" s="31">
        <v>3</v>
      </c>
      <c r="I10" s="30"/>
      <c r="J10" s="30">
        <v>16.9</v>
      </c>
      <c r="K10" s="30" t="s">
        <v>30</v>
      </c>
    </row>
    <row r="11" ht="15" spans="1:11">
      <c r="A11" s="32"/>
      <c r="B11" s="28" t="s">
        <v>31</v>
      </c>
      <c r="C11" s="33"/>
      <c r="D11" s="33"/>
      <c r="E11" s="30">
        <v>6979</v>
      </c>
      <c r="F11" s="30"/>
      <c r="G11" s="30">
        <v>7100</v>
      </c>
      <c r="H11" s="31"/>
      <c r="I11" s="30"/>
      <c r="J11" s="30"/>
      <c r="K11" s="30"/>
    </row>
    <row r="12" ht="15" spans="1:11">
      <c r="A12" s="35"/>
      <c r="B12" s="28" t="s">
        <v>32</v>
      </c>
      <c r="C12" s="36"/>
      <c r="D12" s="36"/>
      <c r="E12" s="30">
        <v>6979</v>
      </c>
      <c r="F12" s="30"/>
      <c r="G12" s="30">
        <v>7100</v>
      </c>
      <c r="H12" s="31"/>
      <c r="I12" s="30"/>
      <c r="J12" s="30"/>
      <c r="K12" s="30"/>
    </row>
    <row r="13" spans="1:11">
      <c r="A13" s="30" t="s">
        <v>33</v>
      </c>
      <c r="B13" s="30"/>
      <c r="C13" s="30"/>
      <c r="D13" s="30"/>
      <c r="E13" s="37">
        <f>SUM(E8:E12)</f>
        <v>27236</v>
      </c>
      <c r="F13" s="37"/>
      <c r="G13" s="37">
        <f>SUM(G8:G12)</f>
        <v>27794</v>
      </c>
      <c r="H13" s="38">
        <v>2</v>
      </c>
      <c r="I13" s="37"/>
      <c r="J13" s="37">
        <f>SUM(J8:J12)</f>
        <v>44.4</v>
      </c>
      <c r="K13" s="30"/>
    </row>
    <row r="19" spans="1:8">
      <c r="A19" s="30" t="s">
        <v>34</v>
      </c>
      <c r="B19" s="30" t="s">
        <v>35</v>
      </c>
      <c r="C19" s="39" t="s">
        <v>17</v>
      </c>
      <c r="D19" s="40" t="s">
        <v>36</v>
      </c>
      <c r="E19" s="30" t="s">
        <v>37</v>
      </c>
      <c r="F19" s="30"/>
      <c r="G19" s="30" t="s">
        <v>38</v>
      </c>
      <c r="H19" s="30" t="s">
        <v>39</v>
      </c>
    </row>
    <row r="20" spans="1:8">
      <c r="A20" s="41" t="s">
        <v>40</v>
      </c>
      <c r="B20" s="42" t="s">
        <v>41</v>
      </c>
      <c r="C20" s="39">
        <v>626</v>
      </c>
      <c r="D20" s="40">
        <f t="shared" ref="D20:D25" si="0">C20*1.03+1</f>
        <v>645.78</v>
      </c>
      <c r="E20" s="41" t="s">
        <v>42</v>
      </c>
      <c r="F20" s="41" t="s">
        <v>43</v>
      </c>
      <c r="G20" s="41" t="s">
        <v>44</v>
      </c>
      <c r="H20" s="41" t="s">
        <v>45</v>
      </c>
    </row>
    <row r="21" spans="1:8">
      <c r="A21" s="43"/>
      <c r="B21" s="42" t="s">
        <v>46</v>
      </c>
      <c r="C21" s="39">
        <v>1252</v>
      </c>
      <c r="D21" s="40">
        <f t="shared" si="0"/>
        <v>1290.56</v>
      </c>
      <c r="E21" s="43"/>
      <c r="F21" s="43"/>
      <c r="G21" s="43"/>
      <c r="H21" s="43"/>
    </row>
    <row r="22" spans="1:8">
      <c r="A22" s="43"/>
      <c r="B22" s="42" t="s">
        <v>47</v>
      </c>
      <c r="C22" s="39">
        <v>1879</v>
      </c>
      <c r="D22" s="40">
        <f t="shared" si="0"/>
        <v>1936.37</v>
      </c>
      <c r="E22" s="43"/>
      <c r="F22" s="43"/>
      <c r="G22" s="43"/>
      <c r="H22" s="43"/>
    </row>
    <row r="23" spans="1:8">
      <c r="A23" s="43"/>
      <c r="B23" s="42" t="s">
        <v>48</v>
      </c>
      <c r="C23" s="39">
        <v>1252</v>
      </c>
      <c r="D23" s="40">
        <f t="shared" si="0"/>
        <v>1290.56</v>
      </c>
      <c r="E23" s="43"/>
      <c r="F23" s="43"/>
      <c r="G23" s="43"/>
      <c r="H23" s="43"/>
    </row>
    <row r="24" spans="1:8">
      <c r="A24" s="43"/>
      <c r="B24" s="42" t="s">
        <v>49</v>
      </c>
      <c r="C24" s="39">
        <v>664</v>
      </c>
      <c r="D24" s="40">
        <f t="shared" si="0"/>
        <v>684.92</v>
      </c>
      <c r="E24" s="43"/>
      <c r="F24" s="43"/>
      <c r="G24" s="43"/>
      <c r="H24" s="43"/>
    </row>
    <row r="25" spans="1:8">
      <c r="A25" s="44"/>
      <c r="B25" s="42" t="s">
        <v>50</v>
      </c>
      <c r="C25" s="39">
        <v>626</v>
      </c>
      <c r="D25" s="40">
        <f t="shared" si="0"/>
        <v>645.78</v>
      </c>
      <c r="E25" s="44"/>
      <c r="F25" s="44"/>
      <c r="G25" s="44"/>
      <c r="H25" s="44"/>
    </row>
    <row r="26" spans="1:8">
      <c r="A26" s="30" t="s">
        <v>33</v>
      </c>
      <c r="B26" s="30"/>
      <c r="C26" s="39">
        <f>SUM(C20:C25)</f>
        <v>6299</v>
      </c>
      <c r="D26" s="40">
        <f>SUM(D20:D25)</f>
        <v>6493.97</v>
      </c>
      <c r="E26" s="30"/>
      <c r="F26" s="30"/>
      <c r="G26" s="30"/>
      <c r="H26" s="30"/>
    </row>
  </sheetData>
  <mergeCells count="18">
    <mergeCell ref="A1:K1"/>
    <mergeCell ref="A2:D2"/>
    <mergeCell ref="E2:K2"/>
    <mergeCell ref="A8:A12"/>
    <mergeCell ref="A20:A25"/>
    <mergeCell ref="B9:B10"/>
    <mergeCell ref="C8:C12"/>
    <mergeCell ref="D8:D12"/>
    <mergeCell ref="E9:E10"/>
    <mergeCell ref="E20:E25"/>
    <mergeCell ref="F20:F25"/>
    <mergeCell ref="G20:G25"/>
    <mergeCell ref="H10:H12"/>
    <mergeCell ref="H20:H25"/>
    <mergeCell ref="J10:J12"/>
    <mergeCell ref="K10:K12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2025-08-08T09:02:52Z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B77141FEBF914C6884348FFA06EE0A04_13</vt:lpwstr>
  </property>
</Properties>
</file>