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<sst xmlns="http://schemas.openxmlformats.org/spreadsheetml/2006/main" count="83" uniqueCount="64">
  <si>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</si>
  <si>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</si>
  <si>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</si>
  <si>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</si>
  <si>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SF3195212757869</t>
  </si>
  <si>
    <t>合同号：RBSKJHN120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</si>
  <si>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</si>
  <si>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</si>
  <si>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</si>
  <si>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</si>
  <si>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</si>
  <si>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</si>
  <si>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</si>
  <si>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</si>
  <si>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</si>
  <si>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</si>
  <si>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</si>
  <si>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</si>
  <si>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</si>
  <si>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</si>
  <si>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</si>
  <si>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</si>
  <si>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</si>
  <si>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</si>
  <si>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</si>
  <si>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</si>
  <si>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</si>
  <si>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</si>
  <si>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</si>
  <si>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</si>
  <si>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</si>
  <si>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85989-01 </t>
  </si>
  <si>
    <t>白色再生条码页洗标
(care label )</t>
  </si>
  <si>
    <t>HIMBA 5058-777</t>
  </si>
  <si>
    <t>428</t>
  </si>
  <si>
    <t>32</t>
  </si>
  <si>
    <t>1/1</t>
  </si>
  <si>
    <t>4.6</t>
  </si>
  <si>
    <t>5</t>
  </si>
  <si>
    <t>20*20*30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</si>
  <si>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</si>
  <si>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</si>
  <si>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</si>
  <si>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</si>
  <si>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</si>
  <si>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</si>
  <si>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</si>
  <si>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</si>
  <si>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</si>
  <si>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</si>
  <si>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</si>
  <si>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</si>
  <si>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</si>
  <si>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</si>
  <si>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</si>
  <si>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14000pcs</t>
  </si>
  <si>
    <t>MADE IN CHINA</t>
  </si>
  <si>
    <t>RECALL</t>
  </si>
  <si>
    <t>05058777428324</t>
  </si>
  <si>
    <t>05058777428348</t>
  </si>
  <si>
    <t>05058777428362</t>
  </si>
  <si>
    <t>05058777428386</t>
  </si>
  <si>
    <t>05058777428409</t>
  </si>
  <si>
    <t>05058777428423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</si>
</sst>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161925</xdr:rowOff>
    </xdr:from>
    <xdr:to>
      <xdr:col>11</xdr:col>
      <xdr:colOff>628650</xdr:colOff>
      <xdr:row>4</xdr:row>
      <xdr:rowOff>158750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48325" y="965200"/>
          <a:ext cx="392430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O24" sqref="O24"/>
    </sheetView>
  </sheetViews>
  <sheetFormatPr defaultColWidth="9" defaultRowHeight="12.75"/>
  <cols>
    <col min="1" max="1" width="8.375" style="10" customWidth="1"/>
    <col min="2" max="2" width="22.125" style="10" customWidth="1"/>
    <col min="3" max="3" width="14.875" style="10" customWidth="1"/>
    <col min="4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7" spans="1:12">
      <c r="A3" s="14"/>
      <c r="B3" s="14"/>
      <c r="C3" s="14"/>
      <c r="D3" s="14" t="s">
        <v>2</v>
      </c>
      <c r="E3" s="15">
        <v>45871</v>
      </c>
      <c r="F3" s="15"/>
      <c r="G3" s="16"/>
      <c r="H3" s="17"/>
      <c r="I3" s="57"/>
      <c r="J3" s="58"/>
      <c r="K3" s="58"/>
      <c r="L3" s="14"/>
    </row>
    <row r="4" s="8" customFormat="1" ht="15.75" spans="1:12">
      <c r="A4" s="14"/>
      <c r="B4" s="14"/>
      <c r="C4" s="14"/>
      <c r="D4" s="18" t="s">
        <v>3</v>
      </c>
      <c r="E4" s="19" t="s">
        <v>4</v>
      </c>
      <c r="F4" s="19"/>
      <c r="G4" s="20"/>
      <c r="H4" s="21"/>
      <c r="I4" s="59"/>
      <c r="J4" s="60"/>
      <c r="K4" s="60"/>
      <c r="L4" s="59"/>
    </row>
    <row r="5" s="9" customFormat="1" ht="26.25" spans="1:19">
      <c r="A5" s="14"/>
      <c r="B5" s="22" t="s">
        <v>5</v>
      </c>
      <c r="C5" s="14"/>
      <c r="D5" s="14"/>
      <c r="E5" s="14" t="s">
        <v>6</v>
      </c>
      <c r="F5" s="14"/>
      <c r="G5" s="23"/>
      <c r="H5" s="17"/>
      <c r="I5" s="57"/>
      <c r="J5" s="58"/>
      <c r="K5" s="58"/>
      <c r="L5" s="14"/>
      <c r="Q5" s="8"/>
      <c r="R5" s="8"/>
      <c r="S5" s="8"/>
    </row>
    <row r="6" s="10" customFormat="1" ht="45" spans="1:12">
      <c r="A6" s="24" t="s">
        <v>7</v>
      </c>
      <c r="B6" s="25" t="s">
        <v>8</v>
      </c>
      <c r="C6" s="25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28" t="s">
        <v>15</v>
      </c>
      <c r="J6" s="28" t="s">
        <v>16</v>
      </c>
      <c r="K6" s="28" t="s">
        <v>17</v>
      </c>
      <c r="L6" s="25" t="s">
        <v>18</v>
      </c>
    </row>
    <row r="7" s="10" customFormat="1" ht="28.5" spans="1:12">
      <c r="A7" s="30" t="s">
        <v>19</v>
      </c>
      <c r="B7" s="31" t="s">
        <v>20</v>
      </c>
      <c r="C7" s="32" t="s">
        <v>21</v>
      </c>
      <c r="D7" s="33" t="s">
        <v>22</v>
      </c>
      <c r="E7" s="34" t="s">
        <v>23</v>
      </c>
      <c r="F7" s="35" t="s">
        <v>24</v>
      </c>
      <c r="G7" s="33" t="s">
        <v>25</v>
      </c>
      <c r="H7" s="36" t="s">
        <v>26</v>
      </c>
      <c r="I7" s="33" t="s">
        <v>27</v>
      </c>
      <c r="J7" s="33" t="s">
        <v>28</v>
      </c>
      <c r="K7" s="33" t="s">
        <v>29</v>
      </c>
      <c r="L7" s="31" t="s">
        <v>30</v>
      </c>
    </row>
    <row r="8" s="10" customFormat="1" ht="19" customHeight="1" spans="1:12">
      <c r="A8" s="37" t="s">
        <v>31</v>
      </c>
      <c r="B8" s="38" t="s">
        <v>32</v>
      </c>
      <c r="C8" s="39" t="s">
        <v>33</v>
      </c>
      <c r="D8" s="40" t="s">
        <v>34</v>
      </c>
      <c r="E8" s="41" t="s">
        <v>35</v>
      </c>
      <c r="F8" s="42">
        <v>617</v>
      </c>
      <c r="G8" s="42">
        <f>(F8*0.05)</f>
        <v>30.85</v>
      </c>
      <c r="H8" s="42">
        <f>SUM(F8:G8)</f>
        <v>647.85</v>
      </c>
      <c r="I8" s="61" t="s">
        <v>36</v>
      </c>
      <c r="J8" s="40" t="s">
        <v>37</v>
      </c>
      <c r="K8" s="40" t="s">
        <v>38</v>
      </c>
      <c r="L8" s="39" t="s">
        <v>39</v>
      </c>
    </row>
    <row r="9" s="10" customFormat="1" ht="19" customHeight="1" spans="1:12">
      <c r="A9" s="43"/>
      <c r="B9" s="44"/>
      <c r="C9" s="45"/>
      <c r="D9" s="46"/>
      <c r="E9" s="41" t="s">
        <v>40</v>
      </c>
      <c r="F9" s="42">
        <v>604</v>
      </c>
      <c r="G9" s="42">
        <f t="shared" ref="G9:G18" si="0">(F9*0.05)</f>
        <v>30.2</v>
      </c>
      <c r="H9" s="42">
        <f t="shared" ref="H9:H18" si="1">SUM(F9:G9)</f>
        <v>634.2</v>
      </c>
      <c r="I9" s="62"/>
      <c r="J9" s="46"/>
      <c r="K9" s="46"/>
      <c r="L9" s="45"/>
    </row>
    <row r="10" s="10" customFormat="1" ht="19" customHeight="1" spans="1:12">
      <c r="A10" s="43"/>
      <c r="B10" s="44"/>
      <c r="C10" s="45"/>
      <c r="D10" s="46"/>
      <c r="E10" s="41" t="s">
        <v>41</v>
      </c>
      <c r="F10" s="42">
        <v>588</v>
      </c>
      <c r="G10" s="42">
        <f t="shared" si="0"/>
        <v>29.4</v>
      </c>
      <c r="H10" s="42">
        <f t="shared" si="1"/>
        <v>617.4</v>
      </c>
      <c r="I10" s="62"/>
      <c r="J10" s="46"/>
      <c r="K10" s="46"/>
      <c r="L10" s="45"/>
    </row>
    <row r="11" s="10" customFormat="1" ht="19" customHeight="1" spans="1:12">
      <c r="A11" s="47"/>
      <c r="B11" s="48"/>
      <c r="C11" s="45"/>
      <c r="D11" s="46"/>
      <c r="E11" s="41" t="s">
        <v>42</v>
      </c>
      <c r="F11" s="42">
        <v>476</v>
      </c>
      <c r="G11" s="42">
        <f t="shared" si="0"/>
        <v>23.8</v>
      </c>
      <c r="H11" s="42">
        <f t="shared" si="1"/>
        <v>499.8</v>
      </c>
      <c r="I11" s="62"/>
      <c r="J11" s="46"/>
      <c r="K11" s="46"/>
      <c r="L11" s="45"/>
    </row>
    <row r="12" s="10" customFormat="1" ht="19" customHeight="1" spans="1:12">
      <c r="A12" s="47"/>
      <c r="B12" s="48"/>
      <c r="C12" s="45"/>
      <c r="D12" s="46"/>
      <c r="E12" s="41" t="s">
        <v>43</v>
      </c>
      <c r="F12" s="42">
        <v>294</v>
      </c>
      <c r="G12" s="42">
        <f t="shared" si="0"/>
        <v>14.7</v>
      </c>
      <c r="H12" s="42">
        <f t="shared" si="1"/>
        <v>308.7</v>
      </c>
      <c r="I12" s="62"/>
      <c r="J12" s="46"/>
      <c r="K12" s="46"/>
      <c r="L12" s="45"/>
    </row>
    <row r="13" s="10" customFormat="1" ht="19" customHeight="1" spans="1:12">
      <c r="A13" s="47"/>
      <c r="B13" s="48"/>
      <c r="C13" s="45"/>
      <c r="D13" s="46"/>
      <c r="E13" s="41" t="s">
        <v>44</v>
      </c>
      <c r="F13" s="42">
        <v>221</v>
      </c>
      <c r="G13" s="42">
        <f t="shared" si="0"/>
        <v>11.05</v>
      </c>
      <c r="H13" s="42">
        <f t="shared" si="1"/>
        <v>232.05</v>
      </c>
      <c r="I13" s="62"/>
      <c r="J13" s="46"/>
      <c r="K13" s="46"/>
      <c r="L13" s="45"/>
    </row>
    <row r="14" s="10" customFormat="1" ht="32" customHeight="1" spans="1:12">
      <c r="A14" s="49" t="s">
        <v>31</v>
      </c>
      <c r="B14" s="50" t="s">
        <v>45</v>
      </c>
      <c r="C14" s="51" t="s">
        <v>33</v>
      </c>
      <c r="D14" s="52" t="s">
        <v>34</v>
      </c>
      <c r="E14" s="53"/>
      <c r="F14" s="54">
        <f>SUM(F8:F13)</f>
        <v>2800</v>
      </c>
      <c r="G14" s="42">
        <f t="shared" si="0"/>
        <v>140</v>
      </c>
      <c r="H14" s="42">
        <f t="shared" si="1"/>
        <v>2940</v>
      </c>
      <c r="I14" s="62"/>
      <c r="J14" s="46"/>
      <c r="K14" s="46"/>
      <c r="L14" s="45"/>
    </row>
    <row r="15" s="10" customFormat="1" ht="32" customHeight="1" spans="1:12">
      <c r="A15" s="49" t="s">
        <v>31</v>
      </c>
      <c r="B15" s="50" t="s">
        <v>46</v>
      </c>
      <c r="C15" s="51" t="s">
        <v>33</v>
      </c>
      <c r="D15" s="52" t="s">
        <v>34</v>
      </c>
      <c r="E15" s="52"/>
      <c r="F15" s="51">
        <f t="shared" ref="F15:F17" si="2">SUM(F14:F14)</f>
        <v>2800</v>
      </c>
      <c r="G15" s="42">
        <f t="shared" si="0"/>
        <v>140</v>
      </c>
      <c r="H15" s="42">
        <f t="shared" si="1"/>
        <v>2940</v>
      </c>
      <c r="I15" s="62"/>
      <c r="J15" s="46"/>
      <c r="K15" s="46"/>
      <c r="L15" s="45"/>
    </row>
    <row r="16" s="10" customFormat="1" ht="32" customHeight="1" spans="1:12">
      <c r="A16" s="49" t="s">
        <v>31</v>
      </c>
      <c r="B16" s="50" t="s">
        <v>47</v>
      </c>
      <c r="C16" s="51" t="s">
        <v>33</v>
      </c>
      <c r="D16" s="52" t="s">
        <v>34</v>
      </c>
      <c r="E16" s="52"/>
      <c r="F16" s="51">
        <f t="shared" si="2"/>
        <v>2800</v>
      </c>
      <c r="G16" s="42">
        <f t="shared" si="0"/>
        <v>140</v>
      </c>
      <c r="H16" s="42">
        <f t="shared" si="1"/>
        <v>2940</v>
      </c>
      <c r="I16" s="62"/>
      <c r="J16" s="46"/>
      <c r="K16" s="46"/>
      <c r="L16" s="45"/>
    </row>
    <row r="17" s="10" customFormat="1" ht="29" customHeight="1" spans="1:12">
      <c r="A17" s="49" t="s">
        <v>31</v>
      </c>
      <c r="B17" s="50" t="s">
        <v>48</v>
      </c>
      <c r="C17" s="51" t="s">
        <v>33</v>
      </c>
      <c r="D17" s="52"/>
      <c r="E17" s="52"/>
      <c r="F17" s="51">
        <f t="shared" si="2"/>
        <v>2800</v>
      </c>
      <c r="G17" s="42">
        <f t="shared" si="0"/>
        <v>140</v>
      </c>
      <c r="H17" s="42">
        <f t="shared" si="1"/>
        <v>2940</v>
      </c>
      <c r="I17" s="63"/>
      <c r="J17" s="64"/>
      <c r="K17" s="64"/>
      <c r="L17" s="65"/>
    </row>
    <row r="18" s="10" customFormat="1" ht="15" spans="1:12">
      <c r="A18" s="55" t="s">
        <v>49</v>
      </c>
      <c r="B18" s="56"/>
      <c r="C18" s="56"/>
      <c r="D18" s="52"/>
      <c r="E18" s="56"/>
      <c r="F18" s="51">
        <f>SUM(F8:F17)</f>
        <v>14000</v>
      </c>
      <c r="G18" s="42">
        <f t="shared" si="0"/>
        <v>700</v>
      </c>
      <c r="H18" s="42">
        <f t="shared" si="1"/>
        <v>14700</v>
      </c>
      <c r="I18" s="66"/>
      <c r="J18" s="66"/>
      <c r="K18" s="66"/>
      <c r="L18" s="66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2" workbookViewId="0">
      <selection activeCell="E19" sqref="E19"/>
    </sheetView>
  </sheetViews>
  <sheetFormatPr defaultColWidth="9" defaultRowHeight="13.5" outlineLevelCol="4"/>
  <cols>
    <col min="1" max="1" width="22.375" customWidth="1"/>
    <col min="2" max="2" width="30.875" style="1" customWidth="1"/>
  </cols>
  <sheetData>
    <row r="1" ht="69" customHeight="1" spans="1:2">
      <c r="A1" s="2" t="s">
        <v>50</v>
      </c>
      <c r="B1" s="3">
        <v>45658</v>
      </c>
    </row>
    <row r="2" ht="69" customHeight="1" spans="1:2">
      <c r="A2" s="2" t="s">
        <v>51</v>
      </c>
      <c r="B2" s="4" t="s">
        <v>31</v>
      </c>
    </row>
    <row r="3" ht="69" customHeight="1" spans="1:2">
      <c r="A3" s="2" t="s">
        <v>52</v>
      </c>
      <c r="B3" s="5" t="s">
        <v>33</v>
      </c>
    </row>
    <row r="4" ht="69" customHeight="1" spans="1:2">
      <c r="A4" s="2" t="s">
        <v>53</v>
      </c>
      <c r="B4" s="6">
        <v>428</v>
      </c>
    </row>
    <row r="5" ht="69" customHeight="1" spans="1:2">
      <c r="A5" s="2" t="s">
        <v>54</v>
      </c>
      <c r="B5" s="6" t="s">
        <v>55</v>
      </c>
    </row>
    <row r="6" ht="69" customHeight="1" spans="1:2">
      <c r="A6" s="2" t="s">
        <v>56</v>
      </c>
      <c r="B6" s="6" t="s">
        <v>57</v>
      </c>
    </row>
    <row r="7" spans="5:5">
      <c r="E7" s="67" t="s">
        <v>58</v>
      </c>
    </row>
    <row r="8" spans="5:5">
      <c r="E8" s="67" t="s">
        <v>59</v>
      </c>
    </row>
    <row r="9" spans="5:5">
      <c r="E9" s="67" t="s">
        <v>60</v>
      </c>
    </row>
    <row r="10" spans="5:5">
      <c r="E10" s="67" t="s">
        <v>61</v>
      </c>
    </row>
    <row r="11" spans="5:5">
      <c r="E11" s="67" t="s">
        <v>62</v>
      </c>
    </row>
    <row r="12" spans="5:5">
      <c r="E12" s="67" t="s">
        <v>63</v>
      </c>
    </row>
    <row r="13" spans="5:5">
      <c r="E13" s="67" t="s">
        <v>58</v>
      </c>
    </row>
    <row r="14" spans="5:5">
      <c r="E14" s="67" t="s">
        <v>59</v>
      </c>
    </row>
    <row r="15" spans="5:5">
      <c r="E15" s="67" t="s">
        <v>60</v>
      </c>
    </row>
    <row r="16" spans="5:5">
      <c r="E16" s="67" t="s">
        <v>61</v>
      </c>
    </row>
    <row r="17" spans="5:5">
      <c r="E17" s="67" t="s">
        <v>62</v>
      </c>
    </row>
    <row r="18" spans="5:5">
      <c r="E18" s="67" t="s">
        <v>63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2025-07-28T07:35:00Z</dcterms:created>
  <dcterms:modified xsi:type="dcterms:W3CDTF">2025-08-02T03:27:30Z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A7C18922D9D74DC0B3F243041B07CCF0_11</vt:lpwstr>
  </property>
  <property fmtid="{D5CDD505-2E9C-101B-9397-08002B2CF9AE}" pid="3" name="KSOProductBuildVer">
    <vt:lpwstr>2052-12.1.0.22215</vt:lpwstr>
  </property>
</Properties>
</file>