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<sst xmlns="http://schemas.openxmlformats.org/spreadsheetml/2006/main" count="112" uniqueCount="65">
  <si>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</si>
  <si>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</si>
  <si>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</si>
  <si>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</si>
  <si>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SF3195628396473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</si>
  <si>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</si>
  <si>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</si>
  <si>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</si>
  <si>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</si>
  <si>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</si>
  <si>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</si>
  <si>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</si>
  <si>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</si>
  <si>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</si>
  <si>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</si>
  <si>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</si>
  <si>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</si>
  <si>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</si>
  <si>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</si>
  <si>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</si>
  <si>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</si>
  <si>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</si>
  <si>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</si>
  <si>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</si>
  <si>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</si>
  <si>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</si>
  <si>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</si>
  <si>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</si>
  <si>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</si>
  <si>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85757-01
85791-01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</si>
  <si>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</si>
  <si>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9116/702</t>
  </si>
  <si>
    <t>122</t>
  </si>
  <si>
    <t>M</t>
  </si>
  <si>
    <t>1/1</t>
  </si>
  <si>
    <t>11.3</t>
  </si>
  <si>
    <t>11.7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</si>
  <si>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</si>
  <si>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</si>
  <si>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</si>
  <si>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</si>
  <si>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</si>
  <si>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</si>
  <si>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</si>
  <si>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</si>
  <si>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</si>
  <si>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</si>
  <si>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</si>
  <si>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</si>
  <si>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</si>
  <si>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</si>
  <si>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</si>
  <si>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</si>
  <si>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</si>
  <si>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</si>
  <si>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</si>
  <si>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</si>
  <si>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</si>
  <si>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</si>
  <si>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</si>
  <si>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</si>
  <si>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</si>
  <si>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09116702711036</t>
  </si>
  <si>
    <t>09116702122030</t>
  </si>
  <si>
    <t>09116702800037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</si>
</sst>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2</xdr:row>
      <xdr:rowOff>266700</xdr:rowOff>
    </xdr:from>
    <xdr:to>
      <xdr:col>12</xdr:col>
      <xdr:colOff>19050</xdr:colOff>
      <xdr:row>4</xdr:row>
      <xdr:rowOff>66675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62625" y="933450"/>
          <a:ext cx="419100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371475</xdr:rowOff>
    </xdr:from>
    <xdr:to>
      <xdr:col>1</xdr:col>
      <xdr:colOff>1514475</xdr:colOff>
      <xdr:row>6</xdr:row>
      <xdr:rowOff>1352550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733800"/>
          <a:ext cx="12573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P13" sqref="P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45877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5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5000</v>
      </c>
      <c r="G8" s="52">
        <f>F8*0.05</f>
        <v>250</v>
      </c>
      <c r="H8" s="52">
        <f>F8+G8</f>
        <v>5250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5" si="0">SUM(F8:F8)</f>
        <v>5000</v>
      </c>
      <c r="G9" s="52">
        <f t="shared" ref="G9:G20" si="1">F9*0.05</f>
        <v>250</v>
      </c>
      <c r="H9" s="52">
        <f t="shared" ref="H9:H20" si="2">F9+G9</f>
        <v>5250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5000</v>
      </c>
      <c r="G10" s="52">
        <f t="shared" si="1"/>
        <v>250</v>
      </c>
      <c r="H10" s="52">
        <f t="shared" si="2"/>
        <v>5250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5000</v>
      </c>
      <c r="G11" s="52">
        <f t="shared" si="1"/>
        <v>250</v>
      </c>
      <c r="H11" s="52">
        <f t="shared" si="2"/>
        <v>5250</v>
      </c>
      <c r="I11" s="66"/>
      <c r="J11" s="67"/>
      <c r="K11" s="67"/>
      <c r="L11" s="67"/>
    </row>
    <row r="12" s="19" customFormat="1" ht="45" customHeight="1" spans="1:17">
      <c r="A12" s="8" t="s">
        <v>29</v>
      </c>
      <c r="B12" s="49" t="s">
        <v>30</v>
      </c>
      <c r="C12" s="10" t="s">
        <v>31</v>
      </c>
      <c r="D12" s="50" t="s">
        <v>41</v>
      </c>
      <c r="E12" s="51" t="s">
        <v>33</v>
      </c>
      <c r="F12" s="52">
        <v>5000</v>
      </c>
      <c r="G12" s="52">
        <f t="shared" si="1"/>
        <v>250</v>
      </c>
      <c r="H12" s="52">
        <f t="shared" si="2"/>
        <v>5250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8" t="s">
        <v>29</v>
      </c>
      <c r="B13" s="53" t="s">
        <v>38</v>
      </c>
      <c r="C13" s="10" t="s">
        <v>31</v>
      </c>
      <c r="D13" s="50" t="s">
        <v>41</v>
      </c>
      <c r="E13" s="54"/>
      <c r="F13" s="55">
        <f t="shared" si="0"/>
        <v>5000</v>
      </c>
      <c r="G13" s="52">
        <f t="shared" si="1"/>
        <v>250</v>
      </c>
      <c r="H13" s="52">
        <f t="shared" si="2"/>
        <v>5250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3" t="s">
        <v>39</v>
      </c>
      <c r="C14" s="10" t="s">
        <v>31</v>
      </c>
      <c r="D14" s="50" t="s">
        <v>41</v>
      </c>
      <c r="E14" s="54"/>
      <c r="F14" s="55">
        <f t="shared" si="0"/>
        <v>5000</v>
      </c>
      <c r="G14" s="52">
        <f t="shared" si="1"/>
        <v>250</v>
      </c>
      <c r="H14" s="52">
        <f t="shared" si="2"/>
        <v>5250</v>
      </c>
      <c r="I14" s="66"/>
      <c r="J14" s="67"/>
      <c r="K14" s="67"/>
      <c r="L14" s="67"/>
    </row>
    <row r="15" s="19" customFormat="1" ht="30" spans="1:12">
      <c r="A15" s="8" t="s">
        <v>29</v>
      </c>
      <c r="B15" s="53" t="s">
        <v>40</v>
      </c>
      <c r="C15" s="10" t="s">
        <v>31</v>
      </c>
      <c r="D15" s="50" t="s">
        <v>41</v>
      </c>
      <c r="E15" s="54"/>
      <c r="F15" s="55">
        <f t="shared" si="0"/>
        <v>5000</v>
      </c>
      <c r="G15" s="52">
        <f t="shared" si="1"/>
        <v>250</v>
      </c>
      <c r="H15" s="52">
        <f t="shared" si="2"/>
        <v>5250</v>
      </c>
      <c r="I15" s="66"/>
      <c r="J15" s="67"/>
      <c r="K15" s="67"/>
      <c r="L15" s="67"/>
    </row>
    <row r="16" s="19" customFormat="1" ht="45" customHeight="1" spans="1:17">
      <c r="A16" s="8" t="s">
        <v>29</v>
      </c>
      <c r="B16" s="49" t="s">
        <v>30</v>
      </c>
      <c r="C16" s="10" t="s">
        <v>31</v>
      </c>
      <c r="D16" s="50" t="s">
        <v>42</v>
      </c>
      <c r="E16" s="51" t="s">
        <v>33</v>
      </c>
      <c r="F16" s="52">
        <v>5000</v>
      </c>
      <c r="G16" s="52">
        <f t="shared" si="1"/>
        <v>250</v>
      </c>
      <c r="H16" s="52">
        <f t="shared" si="2"/>
        <v>5250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30" spans="1:17">
      <c r="A17" s="8" t="s">
        <v>29</v>
      </c>
      <c r="B17" s="53" t="s">
        <v>38</v>
      </c>
      <c r="C17" s="10" t="s">
        <v>31</v>
      </c>
      <c r="D17" s="50" t="s">
        <v>42</v>
      </c>
      <c r="E17" s="54"/>
      <c r="F17" s="55">
        <f t="shared" ref="F17:F19" si="3">SUM(F16:F16)</f>
        <v>5000</v>
      </c>
      <c r="G17" s="52">
        <f t="shared" si="1"/>
        <v>250</v>
      </c>
      <c r="H17" s="52">
        <f t="shared" si="2"/>
        <v>5250</v>
      </c>
      <c r="I17" s="66"/>
      <c r="J17" s="67"/>
      <c r="K17" s="67"/>
      <c r="L17" s="67"/>
      <c r="M17" s="68"/>
      <c r="N17" s="65"/>
      <c r="O17" s="68"/>
      <c r="P17" s="65"/>
      <c r="Q17" s="68"/>
    </row>
    <row r="18" s="19" customFormat="1" ht="30" spans="1:12">
      <c r="A18" s="8" t="s">
        <v>29</v>
      </c>
      <c r="B18" s="53" t="s">
        <v>39</v>
      </c>
      <c r="C18" s="10" t="s">
        <v>31</v>
      </c>
      <c r="D18" s="50" t="s">
        <v>42</v>
      </c>
      <c r="E18" s="54"/>
      <c r="F18" s="55">
        <f t="shared" si="3"/>
        <v>5000</v>
      </c>
      <c r="G18" s="52">
        <f t="shared" si="1"/>
        <v>250</v>
      </c>
      <c r="H18" s="52">
        <f t="shared" si="2"/>
        <v>5250</v>
      </c>
      <c r="I18" s="66"/>
      <c r="J18" s="67"/>
      <c r="K18" s="67"/>
      <c r="L18" s="67"/>
    </row>
    <row r="19" s="19" customFormat="1" ht="30" spans="1:12">
      <c r="A19" s="8" t="s">
        <v>29</v>
      </c>
      <c r="B19" s="53" t="s">
        <v>40</v>
      </c>
      <c r="C19" s="10" t="s">
        <v>31</v>
      </c>
      <c r="D19" s="50" t="s">
        <v>42</v>
      </c>
      <c r="E19" s="54"/>
      <c r="F19" s="55">
        <f t="shared" si="3"/>
        <v>5000</v>
      </c>
      <c r="G19" s="52">
        <f t="shared" si="1"/>
        <v>250</v>
      </c>
      <c r="H19" s="52">
        <f t="shared" si="2"/>
        <v>5250</v>
      </c>
      <c r="I19" s="66"/>
      <c r="J19" s="67"/>
      <c r="K19" s="67"/>
      <c r="L19" s="67"/>
    </row>
    <row r="20" s="19" customFormat="1" ht="15" spans="1:12">
      <c r="A20" s="56" t="s">
        <v>43</v>
      </c>
      <c r="B20" s="57"/>
      <c r="C20" s="57"/>
      <c r="D20" s="58"/>
      <c r="E20" s="57"/>
      <c r="F20" s="59">
        <f>SUM(F8:F19)</f>
        <v>60000</v>
      </c>
      <c r="G20" s="52">
        <f t="shared" si="1"/>
        <v>3000</v>
      </c>
      <c r="H20" s="52">
        <f t="shared" si="2"/>
        <v>63000</v>
      </c>
      <c r="I20" s="69"/>
      <c r="J20" s="69"/>
      <c r="K20" s="69"/>
      <c r="L20" s="69"/>
    </row>
  </sheetData>
  <mergeCells count="8">
    <mergeCell ref="A1:L1"/>
    <mergeCell ref="A2:L2"/>
    <mergeCell ref="E3:F3"/>
    <mergeCell ref="E4:F4"/>
    <mergeCell ref="I8:I19"/>
    <mergeCell ref="J8:J19"/>
    <mergeCell ref="K8:K19"/>
    <mergeCell ref="L8:L19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1:1">
      <c r="A15" s="70" t="s">
        <v>62</v>
      </c>
    </row>
    <row r="16" spans="1:1">
      <c r="A16" s="70" t="s">
        <v>62</v>
      </c>
    </row>
    <row r="17" spans="1:1">
      <c r="A17" s="70" t="s">
        <v>63</v>
      </c>
    </row>
    <row r="18" spans="1:1">
      <c r="A18" s="70" t="s">
        <v>63</v>
      </c>
    </row>
    <row r="19" spans="1:1">
      <c r="A19" s="70" t="s">
        <v>64</v>
      </c>
    </row>
    <row r="20" spans="1:1">
      <c r="A20" s="70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2025-08-08T07:25:05Z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BF1D93C167E94324813CC090F9ACEBB0_12</vt:lpwstr>
  </property>
</Properties>
</file>