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<sst xmlns="http://schemas.openxmlformats.org/spreadsheetml/2006/main" count="90" uniqueCount="71">
  <si>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</si>
  <si>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</si>
  <si>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</si>
  <si>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</si>
  <si>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SF3236627772174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</si>
  <si>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</si>
  <si>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</si>
  <si>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</si>
  <si>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</si>
  <si>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</si>
  <si>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</si>
  <si>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</si>
  <si>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</si>
  <si>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</si>
  <si>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</si>
  <si>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</si>
  <si>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</si>
  <si>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</si>
  <si>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</si>
  <si>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</si>
  <si>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</si>
  <si>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</si>
  <si>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</si>
  <si>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</si>
  <si>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</si>
  <si>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</si>
  <si>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</si>
  <si>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</si>
  <si>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</si>
  <si>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84957-01
85738-01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</si>
  <si>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</si>
  <si>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</si>
  <si>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</si>
  <si>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XS</t>
  </si>
  <si>
    <t>1/1</t>
  </si>
  <si>
    <t>13.6</t>
  </si>
  <si>
    <t>14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</si>
  <si>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</si>
  <si>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</si>
  <si>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</si>
  <si>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</si>
  <si>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</si>
  <si>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</si>
  <si>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</si>
  <si>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</si>
  <si>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</si>
  <si>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</si>
  <si>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</si>
  <si>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</si>
  <si>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</si>
  <si>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</si>
  <si>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 xml:space="preserve">care label 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</si>
  <si>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</si>
  <si>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</si>
  <si>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</si>
  <si>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</si>
  <si>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</si>
  <si>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</si>
  <si>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</si>
  <si>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</si>
  <si>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</si>
  <si>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</si>
  <si>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72000pcs</t>
  </si>
  <si>
    <t>Lot 缸号/卷号</t>
  </si>
  <si>
    <t>Weight 重量</t>
  </si>
  <si>
    <t>14kg</t>
  </si>
  <si>
    <t xml:space="preserve">Made in China to Bangladesh </t>
  </si>
  <si>
    <t>01524741700016</t>
  </si>
  <si>
    <t>01524741700023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</si>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</sst>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266700</xdr:rowOff>
    </xdr:from>
    <xdr:to>
      <xdr:col>11</xdr:col>
      <xdr:colOff>438785</xdr:colOff>
      <xdr:row>4</xdr:row>
      <xdr:rowOff>104775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933450"/>
          <a:ext cx="385826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S17" sqref="S17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45876</v>
      </c>
      <c r="F3" s="15"/>
      <c r="G3" s="16"/>
      <c r="H3" s="17"/>
      <c r="I3" s="9"/>
      <c r="J3" s="47"/>
      <c r="K3" s="47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1194</v>
      </c>
      <c r="G8" s="42">
        <f>F8*0.05</f>
        <v>59.7</v>
      </c>
      <c r="H8" s="42">
        <f>F8+G8</f>
        <v>1253.7</v>
      </c>
      <c r="I8" s="50" t="s">
        <v>34</v>
      </c>
      <c r="J8" s="51" t="s">
        <v>35</v>
      </c>
      <c r="K8" s="51" t="s">
        <v>36</v>
      </c>
      <c r="L8" s="51" t="s">
        <v>37</v>
      </c>
      <c r="M8" s="52"/>
      <c r="N8" s="52"/>
      <c r="O8" s="52"/>
      <c r="Q8" s="56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4173</v>
      </c>
      <c r="G9" s="42">
        <f t="shared" ref="G9:G17" si="0">F9*0.05</f>
        <v>208.65</v>
      </c>
      <c r="H9" s="42">
        <f t="shared" ref="H9:H17" si="1">F9+G9</f>
        <v>4381.65</v>
      </c>
      <c r="I9" s="53"/>
      <c r="J9" s="54"/>
      <c r="K9" s="54"/>
      <c r="L9" s="54"/>
      <c r="M9" s="52"/>
      <c r="N9" s="55"/>
      <c r="O9" s="52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3994</v>
      </c>
      <c r="G10" s="42">
        <f t="shared" si="0"/>
        <v>199.7</v>
      </c>
      <c r="H10" s="42">
        <f t="shared" si="1"/>
        <v>4193.7</v>
      </c>
      <c r="I10" s="53"/>
      <c r="J10" s="54"/>
      <c r="K10" s="54"/>
      <c r="L10" s="54"/>
      <c r="M10" s="52"/>
      <c r="N10" s="55"/>
      <c r="O10" s="52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2639</v>
      </c>
      <c r="G11" s="42">
        <f t="shared" si="0"/>
        <v>131.95</v>
      </c>
      <c r="H11" s="42">
        <f t="shared" si="1"/>
        <v>2770.95</v>
      </c>
      <c r="I11" s="53"/>
      <c r="J11" s="54"/>
      <c r="K11" s="54"/>
      <c r="L11" s="54"/>
      <c r="M11" s="52"/>
      <c r="N11" s="55"/>
      <c r="O11" s="52"/>
    </row>
    <row r="12" s="8" customFormat="1" ht="30" spans="1:17">
      <c r="A12" s="43" t="s">
        <v>29</v>
      </c>
      <c r="B12" s="38" t="s">
        <v>41</v>
      </c>
      <c r="C12" s="39" t="s">
        <v>31</v>
      </c>
      <c r="D12" s="40" t="s">
        <v>32</v>
      </c>
      <c r="E12" s="44"/>
      <c r="F12" s="45">
        <f>SUM(F8:F11)</f>
        <v>12000</v>
      </c>
      <c r="G12" s="42">
        <f t="shared" si="0"/>
        <v>600</v>
      </c>
      <c r="H12" s="42">
        <f t="shared" si="1"/>
        <v>12600</v>
      </c>
      <c r="I12" s="53"/>
      <c r="J12" s="54"/>
      <c r="K12" s="54"/>
      <c r="L12" s="54"/>
      <c r="M12" s="56"/>
      <c r="N12" s="52"/>
      <c r="O12" s="56"/>
      <c r="P12" s="52"/>
      <c r="Q12" s="56"/>
    </row>
    <row r="13" s="8" customFormat="1" ht="30" spans="1:12">
      <c r="A13" s="43" t="s">
        <v>29</v>
      </c>
      <c r="B13" s="38" t="s">
        <v>42</v>
      </c>
      <c r="C13" s="39" t="s">
        <v>31</v>
      </c>
      <c r="D13" s="40" t="s">
        <v>32</v>
      </c>
      <c r="E13" s="44"/>
      <c r="F13" s="45">
        <f t="shared" ref="F13:F15" si="2">SUM(F12:F12)</f>
        <v>12000</v>
      </c>
      <c r="G13" s="42">
        <f t="shared" si="0"/>
        <v>600</v>
      </c>
      <c r="H13" s="42">
        <f t="shared" si="1"/>
        <v>12600</v>
      </c>
      <c r="I13" s="53"/>
      <c r="J13" s="54"/>
      <c r="K13" s="54"/>
      <c r="L13" s="54"/>
    </row>
    <row r="14" s="8" customFormat="1" ht="30" spans="1:12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 t="shared" si="2"/>
        <v>12000</v>
      </c>
      <c r="G14" s="42">
        <f t="shared" si="0"/>
        <v>600</v>
      </c>
      <c r="H14" s="42">
        <f t="shared" si="1"/>
        <v>12600</v>
      </c>
      <c r="I14" s="53"/>
      <c r="J14" s="54"/>
      <c r="K14" s="54"/>
      <c r="L14" s="54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 t="shared" si="2"/>
        <v>12000</v>
      </c>
      <c r="G15" s="42">
        <f t="shared" si="0"/>
        <v>600</v>
      </c>
      <c r="H15" s="42">
        <f t="shared" si="1"/>
        <v>12600</v>
      </c>
      <c r="I15" s="53"/>
      <c r="J15" s="54"/>
      <c r="K15" s="54"/>
      <c r="L15" s="54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SUM(F13:F13)</f>
        <v>12000</v>
      </c>
      <c r="G16" s="42">
        <f t="shared" si="0"/>
        <v>600</v>
      </c>
      <c r="H16" s="42">
        <f t="shared" si="1"/>
        <v>12600</v>
      </c>
      <c r="I16" s="53"/>
      <c r="J16" s="54"/>
      <c r="K16" s="54"/>
      <c r="L16" s="54"/>
    </row>
    <row r="17" s="8" customFormat="1" ht="15" spans="1:12">
      <c r="A17" s="46" t="s">
        <v>46</v>
      </c>
      <c r="B17" s="46"/>
      <c r="C17" s="46"/>
      <c r="D17" s="40"/>
      <c r="E17" s="46"/>
      <c r="F17" s="39">
        <f>SUM(F8:F16)</f>
        <v>72000</v>
      </c>
      <c r="G17" s="42">
        <f t="shared" si="0"/>
        <v>3600</v>
      </c>
      <c r="H17" s="42">
        <f t="shared" si="1"/>
        <v>75600</v>
      </c>
      <c r="I17" s="57"/>
      <c r="J17" s="57"/>
      <c r="K17" s="57"/>
      <c r="L17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22" sqref="E22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4" t="s">
        <v>59</v>
      </c>
    </row>
    <row r="8" ht="25" customHeight="1" spans="1:2">
      <c r="A8" s="2" t="s">
        <v>60</v>
      </c>
      <c r="B8" s="5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5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 spans="5:5">
      <c r="E14" s="58" t="s">
        <v>67</v>
      </c>
    </row>
    <row r="15" customFormat="1" ht="25" customHeight="1" spans="5:5">
      <c r="E15" s="58" t="s">
        <v>68</v>
      </c>
    </row>
    <row r="16" customFormat="1" ht="25" customHeight="1" spans="5:5">
      <c r="E16" s="58" t="s">
        <v>69</v>
      </c>
    </row>
    <row r="17" customFormat="1" ht="25" customHeight="1" spans="5:5">
      <c r="E17" s="58" t="s">
        <v>70</v>
      </c>
    </row>
    <row r="18" customFormat="1" ht="25" customHeight="1" spans="5:5">
      <c r="E18" s="58" t="s">
        <v>67</v>
      </c>
    </row>
    <row r="19" customFormat="1" ht="25" customHeight="1" spans="5:5">
      <c r="E19" s="58" t="s">
        <v>68</v>
      </c>
    </row>
    <row r="20" customFormat="1" ht="25" customHeight="1" spans="5:5">
      <c r="E20" s="58" t="s">
        <v>69</v>
      </c>
    </row>
    <row r="21" customFormat="1" ht="25" customHeight="1" spans="5:5">
      <c r="E21" s="58" t="s">
        <v>70</v>
      </c>
    </row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2025-08-07T07:27:28Z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12FF27757F5E4FE6A2B5600159EE2FF5_12</vt:lpwstr>
  </property>
</Properties>
</file>