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<sst xmlns="http://schemas.openxmlformats.org/spreadsheetml/2006/main" count="86" uniqueCount="64">
  <si>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</si>
  <si>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</si>
  <si>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</si>
  <si>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</si>
  <si>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SF3195727196637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</si>
  <si>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</si>
  <si>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</si>
  <si>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</si>
  <si>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</si>
  <si>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</si>
  <si>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</si>
  <si>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</si>
  <si>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</si>
  <si>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</si>
  <si>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</si>
  <si>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</si>
  <si>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</si>
  <si>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</si>
  <si>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</si>
  <si>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</si>
  <si>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</si>
  <si>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</si>
  <si>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</si>
  <si>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</si>
  <si>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</si>
  <si>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</si>
  <si>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</si>
  <si>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</si>
  <si>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</si>
  <si>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83941-01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</si>
  <si>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</si>
  <si>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9257-423</t>
  </si>
  <si>
    <t>122</t>
  </si>
  <si>
    <t>M</t>
  </si>
  <si>
    <t>1/1</t>
  </si>
  <si>
    <t>7</t>
  </si>
  <si>
    <t>7.4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</si>
  <si>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</si>
  <si>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</si>
  <si>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</si>
  <si>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</si>
  <si>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</si>
  <si>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</si>
  <si>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</si>
  <si>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</si>
  <si>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</si>
  <si>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</si>
  <si>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</si>
  <si>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</si>
  <si>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</si>
  <si>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</si>
  <si>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</si>
  <si>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</si>
  <si>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</si>
  <si>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</si>
  <si>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</si>
  <si>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</si>
  <si>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</si>
  <si>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7.4kg</t>
  </si>
  <si>
    <t>Made In China</t>
  </si>
  <si>
    <t>Net Weight（净重）</t>
  </si>
  <si>
    <t>7kg</t>
  </si>
  <si>
    <t>Remark（备注）</t>
  </si>
  <si>
    <t>09257423122036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</si>
</sst>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</xdr:row>
      <xdr:rowOff>85725</xdr:rowOff>
    </xdr:from>
    <xdr:to>
      <xdr:col>11</xdr:col>
      <xdr:colOff>428625</xdr:colOff>
      <xdr:row>4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1085850"/>
          <a:ext cx="36480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295275</xdr:rowOff>
    </xdr:from>
    <xdr:to>
      <xdr:col>1</xdr:col>
      <xdr:colOff>1447800</xdr:colOff>
      <xdr:row>6</xdr:row>
      <xdr:rowOff>990600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67100"/>
          <a:ext cx="12763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Q11" sqref="Q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45875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5250</v>
      </c>
      <c r="G8" s="52">
        <f>F8*0.05</f>
        <v>262.5</v>
      </c>
      <c r="H8" s="52">
        <f>F8+G8</f>
        <v>5512.5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3" si="0">SUM(F8:F8)</f>
        <v>5250</v>
      </c>
      <c r="G9" s="52">
        <f t="shared" ref="G9:G15" si="1">F9*0.05</f>
        <v>262.5</v>
      </c>
      <c r="H9" s="52">
        <f t="shared" ref="H9:H15" si="2">F9+G9</f>
        <v>5512.5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5250</v>
      </c>
      <c r="G10" s="52">
        <f t="shared" si="1"/>
        <v>262.5</v>
      </c>
      <c r="H10" s="52">
        <f t="shared" si="2"/>
        <v>5512.5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5250</v>
      </c>
      <c r="G11" s="52">
        <f t="shared" si="1"/>
        <v>262.5</v>
      </c>
      <c r="H11" s="52">
        <f t="shared" si="2"/>
        <v>5512.5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5250</v>
      </c>
      <c r="G12" s="52">
        <f t="shared" si="1"/>
        <v>262.5</v>
      </c>
      <c r="H12" s="52">
        <f t="shared" si="2"/>
        <v>5512.5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 t="shared" si="0"/>
        <v>5250</v>
      </c>
      <c r="G13" s="52">
        <f t="shared" si="1"/>
        <v>262.5</v>
      </c>
      <c r="H13" s="52">
        <f t="shared" si="2"/>
        <v>5512.5</v>
      </c>
      <c r="I13" s="66"/>
      <c r="J13" s="67"/>
      <c r="K13" s="67"/>
      <c r="L13" s="67"/>
    </row>
    <row r="14" s="19" customFormat="1" ht="30" spans="1:12">
      <c r="A14" s="8" t="s">
        <v>29</v>
      </c>
      <c r="B14" s="53" t="s">
        <v>43</v>
      </c>
      <c r="C14" s="10" t="s">
        <v>31</v>
      </c>
      <c r="D14" s="50" t="s">
        <v>32</v>
      </c>
      <c r="E14" s="54"/>
      <c r="F14" s="55">
        <f>SUM(F10:F10)</f>
        <v>5250</v>
      </c>
      <c r="G14" s="52">
        <f t="shared" si="1"/>
        <v>262.5</v>
      </c>
      <c r="H14" s="52">
        <f t="shared" si="2"/>
        <v>5512.5</v>
      </c>
      <c r="I14" s="66"/>
      <c r="J14" s="67"/>
      <c r="K14" s="67"/>
      <c r="L14" s="67"/>
    </row>
    <row r="15" s="19" customFormat="1" ht="15" spans="1:12">
      <c r="A15" s="56" t="s">
        <v>44</v>
      </c>
      <c r="B15" s="57"/>
      <c r="C15" s="57"/>
      <c r="D15" s="58"/>
      <c r="E15" s="57"/>
      <c r="F15" s="59">
        <f>SUM(F8:F14)</f>
        <v>36750</v>
      </c>
      <c r="G15" s="52">
        <f t="shared" si="1"/>
        <v>1837.5</v>
      </c>
      <c r="H15" s="52">
        <f t="shared" si="2"/>
        <v>38587.5</v>
      </c>
      <c r="I15" s="69"/>
      <c r="J15" s="69"/>
      <c r="K15" s="69"/>
      <c r="L15" s="69"/>
    </row>
  </sheetData>
  <mergeCells count="8">
    <mergeCell ref="A1:L1"/>
    <mergeCell ref="A2:L2"/>
    <mergeCell ref="E3:F3"/>
    <mergeCell ref="E4:F4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9" spans="1:1">
      <c r="A19" s="70" t="s">
        <v>63</v>
      </c>
    </row>
    <row r="20" spans="1:1">
      <c r="A20" s="70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2025-08-06T03:04:29Z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30F87F4B8ABA4E408AB533A43EFBA287_12</vt:lpwstr>
  </property>
</Properties>
</file>