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明细" sheetId="1" r:id="rId1"/>
    <sheet name="箱唛扫码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<sst xmlns="http://schemas.openxmlformats.org/spreadsheetml/2006/main" count="76" uniqueCount="62">
  <si>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</si>
  <si>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</si>
  <si>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r>
      <rPr>
        <b/>
        <sz val="11"/>
        <color theme="1"/>
        <rFont val="Calibri"/>
        <charset val="134"/>
      </rPr>
      <t xml:space="preserve">Shipping Date </t>
    </r>
    <r>
      <rPr>
        <b/>
        <sz val="11"/>
        <color theme="1"/>
        <rFont val="宋体"/>
        <charset val="134"/>
      </rPr>
      <t>发货日期</t>
    </r>
    <r>
      <rPr>
        <b/>
        <sz val="11"/>
        <color theme="1"/>
        <rFont val="Calibri"/>
        <charset val="134"/>
      </rPr>
      <t>:</t>
    </r>
  </si>
  <si>
    <r>
      <rPr>
        <b/>
        <sz val="11"/>
        <color theme="1"/>
        <rFont val="宋体"/>
        <charset val="134"/>
      </rPr>
      <t>快递单号</t>
    </r>
    <r>
      <rPr>
        <b/>
        <sz val="11"/>
        <color theme="1"/>
        <rFont val="Calibri"/>
        <charset val="134"/>
      </rPr>
      <t>:</t>
    </r>
  </si>
  <si>
    <t>sf3193359266866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</si>
  <si>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</si>
  <si>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</si>
  <si>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</si>
  <si>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</si>
  <si>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</si>
  <si>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</si>
  <si>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</si>
  <si>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</si>
  <si>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</si>
  <si>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</si>
  <si>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</si>
  <si>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</si>
  <si>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</si>
  <si>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t>产品型号</t>
  </si>
  <si>
    <t>款号</t>
  </si>
  <si>
    <t>颜色</t>
  </si>
  <si>
    <t>尺码</t>
  </si>
  <si>
    <t>订单数</t>
  </si>
  <si>
    <t>备品数</t>
  </si>
  <si>
    <t>总实发数</t>
  </si>
  <si>
    <t>总箱数\箱号</t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</si>
  <si>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</si>
  <si>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</si>
  <si>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备注(CM)</t>
  </si>
  <si>
    <t>22368-W
22899-W</t>
  </si>
  <si>
    <r>
      <rPr>
        <b/>
        <sz val="11"/>
        <color theme="1"/>
        <rFont val="宋体"/>
        <charset val="134"/>
      </rPr>
      <t>黑色聚酯条码洗标</t>
    </r>
    <r>
      <rPr>
        <b/>
        <sz val="11"/>
        <color theme="1"/>
        <rFont val="Calibri"/>
        <charset val="134"/>
      </rPr>
      <t xml:space="preserve"> 
(care label )
</t>
    </r>
    <r>
      <rPr>
        <b/>
        <sz val="11"/>
        <color theme="1"/>
        <rFont val="宋体"/>
        <charset val="134"/>
      </rPr>
      <t>洗涤第一页（条码标）</t>
    </r>
  </si>
  <si>
    <t>7802/313</t>
  </si>
  <si>
    <t>XS-S</t>
  </si>
  <si>
    <t>1/1</t>
  </si>
  <si>
    <t>1.6</t>
  </si>
  <si>
    <t>2</t>
  </si>
  <si>
    <t>20*20*30</t>
  </si>
  <si>
    <t>M-L</t>
  </si>
  <si>
    <t>洗涤-第二页
(component label)</t>
  </si>
  <si>
    <t>700</t>
  </si>
  <si>
    <t>洗涤-第三页
(component label)</t>
  </si>
  <si>
    <t>洗涤-第四页
(component label)</t>
  </si>
  <si>
    <t>合计</t>
  </si>
  <si>
    <t>Factory name (工厂名称)</t>
  </si>
  <si>
    <t>PO. Number(订单号)</t>
  </si>
  <si>
    <t>Style Code.(款号)</t>
  </si>
  <si>
    <t>Product Code.(产品编号)</t>
  </si>
  <si>
    <t xml:space="preserve">RECYCLE CARE LABEL RECYCLE COMPONENT LABEL       
 </t>
  </si>
  <si>
    <t>Carton No.(箱号):</t>
  </si>
  <si>
    <t>Inner Packages(包装方式）</t>
  </si>
  <si>
    <t>1000pcs/ bundle</t>
  </si>
  <si>
    <t>SIZE/qty (尺码/数量)</t>
  </si>
  <si>
    <t>Carton Dimension（箱规）</t>
  </si>
  <si>
    <t>Country of Origin：</t>
  </si>
  <si>
    <t>Gross Weight（毛重）</t>
  </si>
  <si>
    <t>2KG</t>
  </si>
  <si>
    <t>Made In China</t>
  </si>
  <si>
    <t>Net Weight（净重）</t>
  </si>
  <si>
    <t>1.6KG</t>
  </si>
  <si>
    <t>Remark（备注）</t>
  </si>
  <si>
    <t>07802313700102</t>
  </si>
  <si>
    <t>07802313700980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</si>
</sst>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_);[Red]\(0\)"/>
    <numFmt numFmtId="178" formatCode="yyyy\-mm\-dd"/>
    <numFmt numFmtId="179" formatCode="0.00_);[Red]\(0.00\)"/>
  </numFmts>
  <fonts count="40">
    <font>
      <sz val="11"/>
      <color theme="1"/>
      <name val="宋体"/>
      <charset val="134"/>
      <scheme val="minor"/>
    </font>
    <font>
      <b/>
      <sz val="36"/>
      <color theme="5" tint="0.399945066682943"/>
      <name val="Segoe Print"/>
      <charset val="134"/>
    </font>
    <font>
      <b/>
      <sz val="11"/>
      <color theme="1"/>
      <name val="宋体"/>
      <charset val="134"/>
      <scheme val="minor"/>
    </font>
    <font>
      <b/>
      <sz val="72"/>
      <color theme="1"/>
      <name val="Calibri"/>
      <charset val="134"/>
    </font>
    <font>
      <b/>
      <sz val="11"/>
      <color theme="1"/>
      <name val="Calibri"/>
      <charset val="134"/>
    </font>
    <font>
      <b/>
      <sz val="16"/>
      <color theme="1"/>
      <name val="宋体"/>
      <charset val="134"/>
      <scheme val="minor"/>
    </font>
    <font>
      <b/>
      <sz val="14"/>
      <color theme="1"/>
      <name val="宋体"/>
      <charset val="134"/>
      <scheme val="minor"/>
    </font>
    <font>
      <b/>
      <sz val="20"/>
      <color theme="1"/>
      <name val="宋体"/>
      <charset val="134"/>
    </font>
    <font>
      <b/>
      <sz val="20"/>
      <color theme="1"/>
      <name val="Calibri"/>
      <charset val="134"/>
    </font>
    <font>
      <b/>
      <sz val="11"/>
      <color rgb="FFFF0000"/>
      <name val="Calibri"/>
      <charset val="134"/>
    </font>
    <font>
      <b/>
      <sz val="15"/>
      <color rgb="FF000000"/>
      <name val="Arial"/>
      <charset val="134"/>
    </font>
    <font>
      <b/>
      <sz val="11"/>
      <color theme="1"/>
      <name val="宋体"/>
      <charset val="134"/>
    </font>
    <font>
      <sz val="8"/>
      <color rgb="FF000000"/>
      <name val="宋体"/>
      <charset val="134"/>
    </font>
    <font>
      <b/>
      <sz val="10"/>
      <color theme="1"/>
      <name val="Calibri"/>
      <charset val="134"/>
    </font>
    <font>
      <b/>
      <sz val="16"/>
      <color rgb="FFFF0000"/>
      <name val="Calibri"/>
      <charset val="134"/>
    </font>
    <font>
      <sz val="11"/>
      <color theme="1"/>
      <name val="Calibri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1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0" fillId="2" borderId="13" applyNumberFormat="0" applyFont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14" applyNumberFormat="0" applyFill="0" applyAlignment="0" applyProtection="0">
      <alignment vertical="center"/>
    </xf>
    <xf numFmtId="0" fontId="26" fillId="0" borderId="14" applyNumberFormat="0" applyFill="0" applyAlignment="0" applyProtection="0">
      <alignment vertical="center"/>
    </xf>
    <xf numFmtId="0" fontId="27" fillId="0" borderId="15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3" borderId="16" applyNumberFormat="0" applyAlignment="0" applyProtection="0">
      <alignment vertical="center"/>
    </xf>
    <xf numFmtId="0" fontId="29" fillId="4" borderId="17" applyNumberFormat="0" applyAlignment="0" applyProtection="0">
      <alignment vertical="center"/>
    </xf>
    <xf numFmtId="0" fontId="30" fillId="4" borderId="16" applyNumberFormat="0" applyAlignment="0" applyProtection="0">
      <alignment vertical="center"/>
    </xf>
    <xf numFmtId="0" fontId="31" fillId="5" borderId="18" applyNumberFormat="0" applyAlignment="0" applyProtection="0">
      <alignment vertical="center"/>
    </xf>
    <xf numFmtId="0" fontId="32" fillId="0" borderId="19" applyNumberFormat="0" applyFill="0" applyAlignment="0" applyProtection="0">
      <alignment vertical="center"/>
    </xf>
    <xf numFmtId="0" fontId="33" fillId="0" borderId="20" applyNumberFormat="0" applyFill="0" applyAlignment="0" applyProtection="0">
      <alignment vertical="center"/>
    </xf>
    <xf numFmtId="0" fontId="34" fillId="6" borderId="0" applyNumberFormat="0" applyBorder="0" applyAlignment="0" applyProtection="0">
      <alignment vertical="center"/>
    </xf>
    <xf numFmtId="0" fontId="35" fillId="7" borderId="0" applyNumberFormat="0" applyBorder="0" applyAlignment="0" applyProtection="0">
      <alignment vertical="center"/>
    </xf>
    <xf numFmtId="0" fontId="36" fillId="8" borderId="0" applyNumberFormat="0" applyBorder="0" applyAlignment="0" applyProtection="0">
      <alignment vertical="center"/>
    </xf>
    <xf numFmtId="0" fontId="37" fillId="9" borderId="0" applyNumberFormat="0" applyBorder="0" applyAlignment="0" applyProtection="0">
      <alignment vertical="center"/>
    </xf>
    <xf numFmtId="0" fontId="38" fillId="10" borderId="0" applyNumberFormat="0" applyBorder="0" applyAlignment="0" applyProtection="0">
      <alignment vertical="center"/>
    </xf>
    <xf numFmtId="0" fontId="38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7" fillId="13" borderId="0" applyNumberFormat="0" applyBorder="0" applyAlignment="0" applyProtection="0">
      <alignment vertical="center"/>
    </xf>
    <xf numFmtId="0" fontId="38" fillId="14" borderId="0" applyNumberFormat="0" applyBorder="0" applyAlignment="0" applyProtection="0">
      <alignment vertical="center"/>
    </xf>
    <xf numFmtId="0" fontId="38" fillId="15" borderId="0" applyNumberFormat="0" applyBorder="0" applyAlignment="0" applyProtection="0">
      <alignment vertical="center"/>
    </xf>
    <xf numFmtId="0" fontId="37" fillId="16" borderId="0" applyNumberFormat="0" applyBorder="0" applyAlignment="0" applyProtection="0">
      <alignment vertical="center"/>
    </xf>
    <xf numFmtId="0" fontId="37" fillId="17" borderId="0" applyNumberFormat="0" applyBorder="0" applyAlignment="0" applyProtection="0">
      <alignment vertical="center"/>
    </xf>
    <xf numFmtId="0" fontId="38" fillId="18" borderId="0" applyNumberFormat="0" applyBorder="0" applyAlignment="0" applyProtection="0">
      <alignment vertical="center"/>
    </xf>
    <xf numFmtId="0" fontId="38" fillId="19" borderId="0" applyNumberFormat="0" applyBorder="0" applyAlignment="0" applyProtection="0">
      <alignment vertical="center"/>
    </xf>
    <xf numFmtId="0" fontId="37" fillId="20" borderId="0" applyNumberFormat="0" applyBorder="0" applyAlignment="0" applyProtection="0">
      <alignment vertical="center"/>
    </xf>
    <xf numFmtId="0" fontId="37" fillId="21" borderId="0" applyNumberFormat="0" applyBorder="0" applyAlignment="0" applyProtection="0">
      <alignment vertical="center"/>
    </xf>
    <xf numFmtId="0" fontId="38" fillId="22" borderId="0" applyNumberFormat="0" applyBorder="0" applyAlignment="0" applyProtection="0">
      <alignment vertical="center"/>
    </xf>
    <xf numFmtId="0" fontId="38" fillId="23" borderId="0" applyNumberFormat="0" applyBorder="0" applyAlignment="0" applyProtection="0">
      <alignment vertical="center"/>
    </xf>
    <xf numFmtId="0" fontId="37" fillId="24" borderId="0" applyNumberFormat="0" applyBorder="0" applyAlignment="0" applyProtection="0">
      <alignment vertical="center"/>
    </xf>
    <xf numFmtId="0" fontId="37" fillId="25" borderId="0" applyNumberFormat="0" applyBorder="0" applyAlignment="0" applyProtection="0">
      <alignment vertical="center"/>
    </xf>
    <xf numFmtId="0" fontId="38" fillId="26" borderId="0" applyNumberFormat="0" applyBorder="0" applyAlignment="0" applyProtection="0">
      <alignment vertical="center"/>
    </xf>
    <xf numFmtId="0" fontId="38" fillId="27" borderId="0" applyNumberFormat="0" applyBorder="0" applyAlignment="0" applyProtection="0">
      <alignment vertical="center"/>
    </xf>
    <xf numFmtId="0" fontId="37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8" fillId="30" borderId="0" applyNumberFormat="0" applyBorder="0" applyAlignment="0" applyProtection="0">
      <alignment vertical="center"/>
    </xf>
    <xf numFmtId="0" fontId="38" fillId="31" borderId="0" applyNumberFormat="0" applyBorder="0" applyAlignment="0" applyProtection="0">
      <alignment vertical="center"/>
    </xf>
    <xf numFmtId="0" fontId="37" fillId="32" borderId="0" applyNumberFormat="0" applyBorder="0" applyAlignment="0" applyProtection="0">
      <alignment vertical="center"/>
    </xf>
    <xf numFmtId="0" fontId="39" fillId="0" borderId="0">
      <alignment vertical="center"/>
    </xf>
  </cellStyleXfs>
  <cellXfs count="67">
    <xf numFmtId="0" fontId="0" fillId="0" borderId="0" xfId="0">
      <alignment vertical="center"/>
    </xf>
    <xf numFmtId="0" fontId="0" fillId="0" borderId="0" xfId="0" applyFont="1" applyFill="1" applyAlignment="1">
      <alignment vertical="center"/>
    </xf>
    <xf numFmtId="0" fontId="0" fillId="0" borderId="0" xfId="0" applyFill="1" applyAlignment="1">
      <alignment vertical="center"/>
    </xf>
    <xf numFmtId="0" fontId="1" fillId="0" borderId="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  <xf numFmtId="0" fontId="1" fillId="0" borderId="3" xfId="0" applyFont="1" applyFill="1" applyBorder="1" applyAlignment="1">
      <alignment horizontal="center"/>
    </xf>
    <xf numFmtId="0" fontId="2" fillId="0" borderId="4" xfId="0" applyFont="1" applyFill="1" applyBorder="1" applyAlignment="1">
      <alignment horizontal="left" vertical="center"/>
    </xf>
    <xf numFmtId="0" fontId="2" fillId="0" borderId="4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vertical="center"/>
    </xf>
    <xf numFmtId="0" fontId="2" fillId="0" borderId="4" xfId="0" applyFont="1" applyFill="1" applyBorder="1" applyAlignment="1">
      <alignment vertical="center"/>
    </xf>
    <xf numFmtId="49" fontId="5" fillId="0" borderId="7" xfId="0" applyNumberFormat="1" applyFont="1" applyFill="1" applyBorder="1" applyAlignment="1">
      <alignment horizontal="center" vertical="center"/>
    </xf>
    <xf numFmtId="0" fontId="2" fillId="0" borderId="4" xfId="0" applyFont="1" applyFill="1" applyBorder="1" applyAlignment="1">
      <alignment horizontal="left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2" fillId="0" borderId="5" xfId="0" applyFont="1" applyFill="1" applyBorder="1" applyAlignment="1">
      <alignment vertical="center"/>
    </xf>
    <xf numFmtId="0" fontId="6" fillId="0" borderId="7" xfId="0" applyFont="1" applyFill="1" applyBorder="1" applyAlignment="1">
      <alignment horizontal="center" vertical="center"/>
    </xf>
    <xf numFmtId="0" fontId="6" fillId="0" borderId="9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7" fillId="0" borderId="0" xfId="0" applyFont="1" applyFill="1" applyBorder="1" applyAlignment="1">
      <alignment horizontal="center" vertical="center"/>
    </xf>
    <xf numFmtId="0" fontId="8" fillId="0" borderId="0" xfId="0" applyFont="1" applyFill="1" applyBorder="1" applyAlignment="1">
      <alignment horizontal="center" vertical="center"/>
    </xf>
    <xf numFmtId="176" fontId="8" fillId="0" borderId="0" xfId="0" applyNumberFormat="1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14" fontId="9" fillId="0" borderId="0" xfId="0" applyNumberFormat="1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vertical="center"/>
    </xf>
    <xf numFmtId="176" fontId="4" fillId="0" borderId="0" xfId="0" applyNumberFormat="1" applyFont="1" applyFill="1" applyBorder="1" applyAlignment="1">
      <alignment horizontal="center" vertical="center"/>
    </xf>
    <xf numFmtId="0" fontId="11" fillId="0" borderId="0" xfId="0" applyFont="1" applyFill="1" applyBorder="1" applyAlignment="1">
      <alignment horizontal="center" vertical="center"/>
    </xf>
    <xf numFmtId="49" fontId="9" fillId="0" borderId="10" xfId="0" applyNumberFormat="1" applyFont="1" applyFill="1" applyBorder="1" applyAlignment="1">
      <alignment horizontal="center" vertical="center"/>
    </xf>
    <xf numFmtId="49" fontId="9" fillId="0" borderId="11" xfId="0" applyNumberFormat="1" applyFont="1" applyFill="1" applyBorder="1" applyAlignment="1">
      <alignment horizontal="center" vertical="center"/>
    </xf>
    <xf numFmtId="0" fontId="12" fillId="0" borderId="0" xfId="0" applyFont="1" applyFill="1" applyBorder="1" applyAlignment="1">
      <alignment vertical="center"/>
    </xf>
    <xf numFmtId="176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Fill="1" applyBorder="1" applyAlignment="1">
      <alignment horizontal="justify" vertical="center"/>
    </xf>
    <xf numFmtId="177" fontId="15" fillId="0" borderId="0" xfId="0" applyNumberFormat="1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horizontal="center" vertical="center"/>
    </xf>
    <xf numFmtId="0" fontId="16" fillId="0" borderId="6" xfId="49" applyFont="1" applyFill="1" applyBorder="1" applyAlignment="1">
      <alignment horizontal="center" vertical="center" wrapText="1"/>
    </xf>
    <xf numFmtId="178" fontId="16" fillId="0" borderId="6" xfId="49" applyNumberFormat="1" applyFont="1" applyFill="1" applyBorder="1" applyAlignment="1">
      <alignment horizontal="center" vertical="center" wrapText="1"/>
    </xf>
    <xf numFmtId="177" fontId="16" fillId="0" borderId="6" xfId="49" applyNumberFormat="1" applyFont="1" applyFill="1" applyBorder="1" applyAlignment="1">
      <alignment horizontal="center" vertical="center" wrapText="1"/>
    </xf>
    <xf numFmtId="49" fontId="16" fillId="0" borderId="6" xfId="49" applyNumberFormat="1" applyFont="1" applyFill="1" applyBorder="1" applyAlignment="1">
      <alignment horizontal="center" vertical="center" wrapText="1"/>
    </xf>
    <xf numFmtId="176" fontId="16" fillId="0" borderId="6" xfId="49" applyNumberFormat="1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7" fillId="0" borderId="6" xfId="49" applyFont="1" applyFill="1" applyBorder="1" applyAlignment="1">
      <alignment horizontal="center" vertical="center" wrapText="1"/>
    </xf>
    <xf numFmtId="15" fontId="17" fillId="0" borderId="6" xfId="49" applyNumberFormat="1" applyFont="1" applyFill="1" applyBorder="1" applyAlignment="1">
      <alignment horizontal="center" vertical="center" wrapText="1"/>
    </xf>
    <xf numFmtId="49" fontId="17" fillId="0" borderId="6" xfId="49" applyNumberFormat="1" applyFont="1" applyFill="1" applyBorder="1" applyAlignment="1">
      <alignment horizontal="center" vertical="center" wrapText="1"/>
    </xf>
    <xf numFmtId="49" fontId="18" fillId="0" borderId="6" xfId="49" applyNumberFormat="1" applyFont="1" applyFill="1" applyBorder="1" applyAlignment="1">
      <alignment horizontal="center" vertical="center" wrapText="1"/>
    </xf>
    <xf numFmtId="177" fontId="18" fillId="0" borderId="6" xfId="49" applyNumberFormat="1" applyFont="1" applyFill="1" applyBorder="1" applyAlignment="1">
      <alignment horizontal="center" vertical="center" wrapText="1"/>
    </xf>
    <xf numFmtId="176" fontId="17" fillId="0" borderId="6" xfId="49" applyNumberFormat="1" applyFont="1" applyFill="1" applyBorder="1" applyAlignment="1">
      <alignment horizontal="center"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11" fillId="0" borderId="8" xfId="0" applyFont="1" applyFill="1" applyBorder="1" applyAlignment="1">
      <alignment horizontal="center" vertical="center" wrapText="1"/>
    </xf>
    <xf numFmtId="49" fontId="4" fillId="0" borderId="6" xfId="0" applyNumberFormat="1" applyFont="1" applyFill="1" applyBorder="1" applyAlignment="1">
      <alignment horizontal="center" vertical="center"/>
    </xf>
    <xf numFmtId="0" fontId="4" fillId="0" borderId="6" xfId="0" applyFont="1" applyFill="1" applyBorder="1" applyAlignment="1">
      <alignment horizontal="center" vertical="center"/>
    </xf>
    <xf numFmtId="176" fontId="4" fillId="0" borderId="6" xfId="0" applyNumberFormat="1" applyFont="1" applyFill="1" applyBorder="1" applyAlignment="1">
      <alignment horizontal="center" vertical="center"/>
    </xf>
    <xf numFmtId="0" fontId="4" fillId="0" borderId="12" xfId="0" applyFont="1" applyFill="1" applyBorder="1" applyAlignment="1">
      <alignment horizontal="center" vertical="center" wrapText="1"/>
    </xf>
    <xf numFmtId="0" fontId="11" fillId="0" borderId="12" xfId="0" applyFont="1" applyFill="1" applyBorder="1" applyAlignment="1">
      <alignment horizontal="center" vertical="center" wrapText="1"/>
    </xf>
    <xf numFmtId="0" fontId="11" fillId="0" borderId="6" xfId="0" applyFont="1" applyFill="1" applyBorder="1" applyAlignment="1">
      <alignment horizontal="center" vertical="center" wrapText="1"/>
    </xf>
    <xf numFmtId="49" fontId="4" fillId="0" borderId="8" xfId="0" applyNumberFormat="1" applyFont="1" applyFill="1" applyBorder="1" applyAlignment="1">
      <alignment horizontal="center" vertical="center"/>
    </xf>
    <xf numFmtId="0" fontId="13" fillId="0" borderId="6" xfId="0" applyFont="1" applyFill="1" applyBorder="1" applyAlignment="1">
      <alignment horizontal="center" vertical="center" wrapText="1"/>
    </xf>
    <xf numFmtId="49" fontId="19" fillId="0" borderId="6" xfId="49" applyNumberFormat="1" applyFont="1" applyFill="1" applyBorder="1" applyAlignment="1">
      <alignment horizontal="center" vertical="center" wrapText="1"/>
    </xf>
    <xf numFmtId="179" fontId="4" fillId="0" borderId="0" xfId="0" applyNumberFormat="1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179" fontId="13" fillId="0" borderId="0" xfId="0" applyNumberFormat="1" applyFont="1" applyFill="1" applyBorder="1" applyAlignment="1">
      <alignment horizontal="center" vertical="center"/>
    </xf>
    <xf numFmtId="49" fontId="8" fillId="0" borderId="6" xfId="0" applyNumberFormat="1" applyFont="1" applyFill="1" applyBorder="1" applyAlignment="1">
      <alignment horizontal="center" vertical="center"/>
    </xf>
    <xf numFmtId="49" fontId="4" fillId="0" borderId="0" xfId="0" applyNumberFormat="1" applyFont="1" applyFill="1" applyBorder="1" applyAlignment="1">
      <alignment horizontal="center" vertical="center"/>
    </xf>
    <xf numFmtId="0" fontId="0" fillId="0" borderId="6" xfId="0" applyFont="1" applyFill="1" applyBorder="1" applyAlignment="1">
      <alignment vertical="center"/>
    </xf>
    <xf numFmtId="0" fontId="0" fillId="0" borderId="0" xfId="0" applyFill="1" applyAlignment="1" quotePrefix="1">
      <alignment vertical="center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4" Type="http://schemas.openxmlformats.org/officeDocument/2006/relationships/image" Target="../media/image6.png"/><Relationship Id="rId3" Type="http://schemas.openxmlformats.org/officeDocument/2006/relationships/image" Target="../media/image5.png"/><Relationship Id="rId2" Type="http://schemas.openxmlformats.org/officeDocument/2006/relationships/image" Target="../media/image4.png"/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3" name="图片 2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635</xdr:colOff>
      <xdr:row>0</xdr:row>
      <xdr:rowOff>0</xdr:rowOff>
    </xdr:from>
    <xdr:to>
      <xdr:col>1</xdr:col>
      <xdr:colOff>1298575</xdr:colOff>
      <xdr:row>2</xdr:row>
      <xdr:rowOff>111760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635" y="0"/>
          <a:ext cx="2174240" cy="9144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6</xdr:col>
      <xdr:colOff>66675</xdr:colOff>
      <xdr:row>2</xdr:row>
      <xdr:rowOff>171450</xdr:rowOff>
    </xdr:from>
    <xdr:to>
      <xdr:col>12</xdr:col>
      <xdr:colOff>523875</xdr:colOff>
      <xdr:row>4</xdr:row>
      <xdr:rowOff>285750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6267450" y="974090"/>
          <a:ext cx="4457700" cy="6381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4" name="图片 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5" name="图片 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6" name="图片 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7" name="图片 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8" name="图片 7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9" name="图片 8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0" name="图片 9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1" name="图片 10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2" name="图片 1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3" name="图片 1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4" name="图片 13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5" name="图片 14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158750</xdr:colOff>
      <xdr:row>3</xdr:row>
      <xdr:rowOff>117475</xdr:rowOff>
    </xdr:from>
    <xdr:to>
      <xdr:col>2</xdr:col>
      <xdr:colOff>1729740</xdr:colOff>
      <xdr:row>3</xdr:row>
      <xdr:rowOff>383540</xdr:rowOff>
    </xdr:to>
    <xdr:pic>
      <xdr:nvPicPr>
        <xdr:cNvPr id="16" name="图片 15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4873625" y="1384300"/>
          <a:ext cx="1570990" cy="266065"/>
        </a:xfrm>
        <a:prstGeom prst="rect">
          <a:avLst/>
        </a:prstGeom>
      </xdr:spPr>
    </xdr:pic>
    <xdr:clientData/>
  </xdr:twoCellAnchor>
  <xdr:twoCellAnchor editAs="oneCell">
    <xdr:from>
      <xdr:col>0</xdr:col>
      <xdr:colOff>133350</xdr:colOff>
      <xdr:row>2</xdr:row>
      <xdr:rowOff>273050</xdr:rowOff>
    </xdr:from>
    <xdr:to>
      <xdr:col>0</xdr:col>
      <xdr:colOff>1866900</xdr:colOff>
      <xdr:row>2</xdr:row>
      <xdr:rowOff>905510</xdr:rowOff>
    </xdr:to>
    <xdr:pic>
      <xdr:nvPicPr>
        <xdr:cNvPr id="17" name="图片 16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133350" y="625475"/>
          <a:ext cx="1733550" cy="632460"/>
        </a:xfrm>
        <a:prstGeom prst="rect">
          <a:avLst/>
        </a:prstGeom>
      </xdr:spPr>
    </xdr:pic>
    <xdr:clientData/>
  </xdr:twoCellAnchor>
  <xdr:twoCellAnchor editAs="oneCell">
    <xdr:from>
      <xdr:col>2</xdr:col>
      <xdr:colOff>246380</xdr:colOff>
      <xdr:row>3</xdr:row>
      <xdr:rowOff>440690</xdr:rowOff>
    </xdr:from>
    <xdr:to>
      <xdr:col>2</xdr:col>
      <xdr:colOff>1538605</xdr:colOff>
      <xdr:row>4</xdr:row>
      <xdr:rowOff>351155</xdr:rowOff>
    </xdr:to>
    <xdr:pic>
      <xdr:nvPicPr>
        <xdr:cNvPr id="18" name="图片 17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 rot="5400000">
          <a:off x="5398135" y="1270000"/>
          <a:ext cx="417830" cy="12922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304800</xdr:colOff>
      <xdr:row>8</xdr:row>
      <xdr:rowOff>412115</xdr:rowOff>
    </xdr:from>
    <xdr:to>
      <xdr:col>1</xdr:col>
      <xdr:colOff>1495425</xdr:colOff>
      <xdr:row>8</xdr:row>
      <xdr:rowOff>1248410</xdr:rowOff>
    </xdr:to>
    <xdr:pic>
      <xdr:nvPicPr>
        <xdr:cNvPr id="19" name="图片 18"/>
        <xdr:cNvPicPr>
          <a:picLocks noChangeAspect="1"/>
        </xdr:cNvPicPr>
      </xdr:nvPicPr>
      <xdr:blipFill>
        <a:blip r:embed="rId4"/>
        <a:stretch>
          <a:fillRect/>
        </a:stretch>
      </xdr:blipFill>
      <xdr:spPr>
        <a:xfrm>
          <a:off x="2705100" y="4036695"/>
          <a:ext cx="1190625" cy="83629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O13"/>
  <sheetViews>
    <sheetView tabSelected="1" workbookViewId="0">
      <selection activeCell="O18" sqref="O18"/>
    </sheetView>
  </sheetViews>
  <sheetFormatPr defaultColWidth="9" defaultRowHeight="13.5"/>
  <cols>
    <col min="1" max="1" width="11.5" style="21" customWidth="1"/>
    <col min="2" max="2" width="34.875" style="21" customWidth="1"/>
    <col min="3" max="3" width="10.75" style="21" customWidth="1"/>
    <col min="4" max="4" width="7.875" style="21" customWidth="1"/>
    <col min="5" max="5" width="7.375" style="21" customWidth="1"/>
    <col min="6" max="8" width="9" style="21"/>
    <col min="9" max="9" width="7.5" style="21" customWidth="1"/>
    <col min="10" max="16384" width="9" style="21"/>
  </cols>
  <sheetData>
    <row r="1" s="21" customFormat="1" ht="36.95" customHeight="1" spans="1:12">
      <c r="A1" s="22" t="s">
        <v>0</v>
      </c>
      <c r="B1" s="23"/>
      <c r="C1" s="23"/>
      <c r="D1" s="23"/>
      <c r="E1" s="23"/>
      <c r="F1" s="23"/>
      <c r="G1" s="23"/>
      <c r="H1" s="24"/>
      <c r="I1" s="23"/>
      <c r="J1" s="23"/>
      <c r="K1" s="23"/>
      <c r="L1" s="23"/>
    </row>
    <row r="2" s="21" customFormat="1" ht="26.25" spans="1:12">
      <c r="A2" s="22" t="s">
        <v>1</v>
      </c>
      <c r="B2" s="23"/>
      <c r="C2" s="23"/>
      <c r="D2" s="23"/>
      <c r="E2" s="23"/>
      <c r="F2" s="23"/>
      <c r="G2" s="23"/>
      <c r="H2" s="24"/>
      <c r="I2" s="23"/>
      <c r="J2" s="23"/>
      <c r="K2" s="23"/>
      <c r="L2" s="23"/>
    </row>
    <row r="3" s="21" customFormat="1" ht="26.25" spans="1:12">
      <c r="A3" s="25"/>
      <c r="B3" s="25"/>
      <c r="C3" s="25"/>
      <c r="D3" s="26" t="s">
        <v>2</v>
      </c>
      <c r="E3" s="27">
        <v>45875</v>
      </c>
      <c r="F3" s="27"/>
      <c r="G3" s="28"/>
      <c r="H3" s="29"/>
      <c r="I3" s="23"/>
      <c r="J3" s="61"/>
      <c r="K3" s="61"/>
      <c r="L3" s="25"/>
    </row>
    <row r="4" s="21" customFormat="1" ht="15" spans="1:12">
      <c r="A4" s="25"/>
      <c r="B4" s="25"/>
      <c r="C4" s="25"/>
      <c r="D4" s="30" t="s">
        <v>3</v>
      </c>
      <c r="E4" s="31" t="s">
        <v>4</v>
      </c>
      <c r="F4" s="32"/>
      <c r="G4" s="33"/>
      <c r="H4" s="34"/>
      <c r="I4" s="62"/>
      <c r="J4" s="63"/>
      <c r="K4" s="63"/>
      <c r="L4" s="62"/>
    </row>
    <row r="5" s="21" customFormat="1" ht="26.25" spans="1:12">
      <c r="A5" s="25"/>
      <c r="B5" s="35"/>
      <c r="C5" s="25"/>
      <c r="D5" s="25"/>
      <c r="E5" s="25"/>
      <c r="F5" s="25"/>
      <c r="G5" s="36"/>
      <c r="H5" s="29"/>
      <c r="I5" s="23"/>
      <c r="J5" s="61"/>
      <c r="K5" s="61"/>
      <c r="L5" s="25"/>
    </row>
    <row r="6" s="21" customFormat="1" ht="25.5" spans="1:12">
      <c r="A6" s="37" t="s">
        <v>5</v>
      </c>
      <c r="B6" s="38" t="s">
        <v>6</v>
      </c>
      <c r="C6" s="38" t="s">
        <v>7</v>
      </c>
      <c r="D6" s="39" t="s">
        <v>8</v>
      </c>
      <c r="E6" s="39" t="s">
        <v>9</v>
      </c>
      <c r="F6" s="40" t="s">
        <v>10</v>
      </c>
      <c r="G6" s="41" t="s">
        <v>11</v>
      </c>
      <c r="H6" s="42" t="s">
        <v>12</v>
      </c>
      <c r="I6" s="41" t="s">
        <v>13</v>
      </c>
      <c r="J6" s="41" t="s">
        <v>14</v>
      </c>
      <c r="K6" s="41" t="s">
        <v>15</v>
      </c>
      <c r="L6" s="38" t="s">
        <v>16</v>
      </c>
    </row>
    <row r="7" s="21" customFormat="1" ht="24.75" spans="1:12">
      <c r="A7" s="43" t="s">
        <v>17</v>
      </c>
      <c r="B7" s="44" t="s">
        <v>18</v>
      </c>
      <c r="C7" s="45" t="s">
        <v>19</v>
      </c>
      <c r="D7" s="46" t="s">
        <v>20</v>
      </c>
      <c r="E7" s="47" t="s">
        <v>21</v>
      </c>
      <c r="F7" s="48" t="s">
        <v>22</v>
      </c>
      <c r="G7" s="46" t="s">
        <v>23</v>
      </c>
      <c r="H7" s="49" t="s">
        <v>24</v>
      </c>
      <c r="I7" s="46" t="s">
        <v>25</v>
      </c>
      <c r="J7" s="46" t="s">
        <v>26</v>
      </c>
      <c r="K7" s="46" t="s">
        <v>27</v>
      </c>
      <c r="L7" s="44" t="s">
        <v>28</v>
      </c>
    </row>
    <row r="8" s="21" customFormat="1" ht="52" customHeight="1" spans="1:15">
      <c r="A8" s="50" t="s">
        <v>29</v>
      </c>
      <c r="B8" s="51" t="s">
        <v>30</v>
      </c>
      <c r="C8" s="50" t="s">
        <v>31</v>
      </c>
      <c r="D8" s="50">
        <v>700</v>
      </c>
      <c r="E8" s="52" t="s">
        <v>32</v>
      </c>
      <c r="F8" s="53">
        <v>1281</v>
      </c>
      <c r="G8" s="54">
        <f t="shared" ref="G8:G13" si="0">(F8*0.05)</f>
        <v>64.05</v>
      </c>
      <c r="H8" s="54">
        <f t="shared" ref="H8:H13" si="1">(F8+G8)</f>
        <v>1345.05</v>
      </c>
      <c r="I8" s="64" t="s">
        <v>33</v>
      </c>
      <c r="J8" s="52" t="s">
        <v>34</v>
      </c>
      <c r="K8" s="52" t="s">
        <v>35</v>
      </c>
      <c r="L8" s="52" t="s">
        <v>36</v>
      </c>
      <c r="O8" s="65"/>
    </row>
    <row r="9" s="21" customFormat="1" ht="52" customHeight="1" spans="1:15">
      <c r="A9" s="55"/>
      <c r="B9" s="56"/>
      <c r="C9" s="55"/>
      <c r="D9" s="55"/>
      <c r="E9" s="52" t="s">
        <v>37</v>
      </c>
      <c r="F9" s="53">
        <v>819</v>
      </c>
      <c r="G9" s="54">
        <f t="shared" si="0"/>
        <v>40.95</v>
      </c>
      <c r="H9" s="54">
        <f t="shared" si="1"/>
        <v>859.95</v>
      </c>
      <c r="I9" s="64"/>
      <c r="J9" s="52"/>
      <c r="K9" s="52"/>
      <c r="L9" s="52"/>
      <c r="O9" s="65"/>
    </row>
    <row r="10" s="21" customFormat="1" ht="39.95" customHeight="1" spans="1:12">
      <c r="A10" s="9" t="s">
        <v>29</v>
      </c>
      <c r="B10" s="57" t="s">
        <v>38</v>
      </c>
      <c r="C10" s="11" t="s">
        <v>31</v>
      </c>
      <c r="D10" s="58" t="s">
        <v>39</v>
      </c>
      <c r="E10" s="52"/>
      <c r="F10" s="53">
        <f>SUM(F8:F9)</f>
        <v>2100</v>
      </c>
      <c r="G10" s="54">
        <f t="shared" si="0"/>
        <v>105</v>
      </c>
      <c r="H10" s="54">
        <f t="shared" si="1"/>
        <v>2205</v>
      </c>
      <c r="I10" s="64"/>
      <c r="J10" s="52"/>
      <c r="K10" s="52"/>
      <c r="L10" s="52"/>
    </row>
    <row r="11" s="21" customFormat="1" ht="39.95" customHeight="1" spans="1:12">
      <c r="A11" s="9" t="s">
        <v>29</v>
      </c>
      <c r="B11" s="57" t="s">
        <v>40</v>
      </c>
      <c r="C11" s="11" t="s">
        <v>31</v>
      </c>
      <c r="D11" s="58" t="s">
        <v>39</v>
      </c>
      <c r="E11" s="52"/>
      <c r="F11" s="53">
        <f>SUM(F10:F10)</f>
        <v>2100</v>
      </c>
      <c r="G11" s="54">
        <f t="shared" si="0"/>
        <v>105</v>
      </c>
      <c r="H11" s="54">
        <f t="shared" si="1"/>
        <v>2205</v>
      </c>
      <c r="I11" s="64"/>
      <c r="J11" s="52"/>
      <c r="K11" s="52"/>
      <c r="L11" s="52"/>
    </row>
    <row r="12" s="21" customFormat="1" ht="39.95" customHeight="1" spans="1:12">
      <c r="A12" s="9" t="s">
        <v>29</v>
      </c>
      <c r="B12" s="57" t="s">
        <v>41</v>
      </c>
      <c r="C12" s="11" t="s">
        <v>31</v>
      </c>
      <c r="D12" s="58" t="s">
        <v>39</v>
      </c>
      <c r="E12" s="52"/>
      <c r="F12" s="53">
        <f>SUM(F11:F11)</f>
        <v>2100</v>
      </c>
      <c r="G12" s="54">
        <f t="shared" si="0"/>
        <v>105</v>
      </c>
      <c r="H12" s="54">
        <f t="shared" si="1"/>
        <v>2205</v>
      </c>
      <c r="I12" s="64"/>
      <c r="J12" s="52"/>
      <c r="K12" s="52"/>
      <c r="L12" s="52"/>
    </row>
    <row r="13" s="21" customFormat="1" ht="26.1" customHeight="1" spans="1:12">
      <c r="A13" s="57" t="s">
        <v>42</v>
      </c>
      <c r="B13" s="59"/>
      <c r="C13" s="53"/>
      <c r="D13" s="53"/>
      <c r="E13" s="60"/>
      <c r="F13" s="53">
        <f>SUM(F8:F12)</f>
        <v>8400</v>
      </c>
      <c r="G13" s="54">
        <f t="shared" si="0"/>
        <v>420</v>
      </c>
      <c r="H13" s="54">
        <f t="shared" si="1"/>
        <v>8820</v>
      </c>
      <c r="I13" s="66"/>
      <c r="J13" s="66"/>
      <c r="K13" s="66"/>
      <c r="L13" s="66"/>
    </row>
  </sheetData>
  <mergeCells count="12">
    <mergeCell ref="A1:L1"/>
    <mergeCell ref="A2:L2"/>
    <mergeCell ref="E3:F3"/>
    <mergeCell ref="E4:F4"/>
    <mergeCell ref="A8:A9"/>
    <mergeCell ref="B8:B9"/>
    <mergeCell ref="C8:C9"/>
    <mergeCell ref="D8:D9"/>
    <mergeCell ref="I8:I12"/>
    <mergeCell ref="J8:J12"/>
    <mergeCell ref="K8:K12"/>
    <mergeCell ref="L8:L12"/>
  </mergeCells>
  <pageMargins left="0.75" right="0.75" top="1" bottom="1" header="0.5" footer="0.5"/>
  <pageSetup paperSize="9" scale="92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18"/>
  <sheetViews>
    <sheetView workbookViewId="0">
      <selection activeCell="B19" sqref="B19"/>
    </sheetView>
  </sheetViews>
  <sheetFormatPr defaultColWidth="9" defaultRowHeight="13.5" outlineLevelCol="2"/>
  <cols>
    <col min="1" max="1" width="31.5" style="2" customWidth="1"/>
    <col min="2" max="2" width="30.375" style="2" customWidth="1"/>
    <col min="3" max="3" width="24.375" style="2" customWidth="1"/>
    <col min="4" max="16384" width="9" style="2"/>
  </cols>
  <sheetData>
    <row r="2" ht="14.25"/>
    <row r="3" s="1" customFormat="1" ht="72" customHeight="1" spans="1:3">
      <c r="A3" s="3"/>
      <c r="B3" s="4"/>
      <c r="C3" s="5"/>
    </row>
    <row r="4" s="1" customFormat="1" ht="39.95" customHeight="1" spans="1:3">
      <c r="A4" s="6" t="s">
        <v>43</v>
      </c>
      <c r="B4" s="7"/>
      <c r="C4" s="8"/>
    </row>
    <row r="5" s="1" customFormat="1" ht="54" customHeight="1" spans="1:3">
      <c r="A5" s="6" t="s">
        <v>44</v>
      </c>
      <c r="B5" s="9" t="s">
        <v>29</v>
      </c>
      <c r="C5" s="10"/>
    </row>
    <row r="6" s="1" customFormat="1" ht="15.75" spans="1:3">
      <c r="A6" s="6" t="s">
        <v>45</v>
      </c>
      <c r="B6" s="11" t="s">
        <v>31</v>
      </c>
      <c r="C6" s="10"/>
    </row>
    <row r="7" s="1" customFormat="1" ht="60" customHeight="1" spans="1:3">
      <c r="A7" s="6" t="s">
        <v>46</v>
      </c>
      <c r="B7" s="12" t="s">
        <v>47</v>
      </c>
      <c r="C7" s="13" t="s">
        <v>48</v>
      </c>
    </row>
    <row r="8" s="1" customFormat="1" ht="15.95" customHeight="1" spans="1:3">
      <c r="A8" s="6" t="s">
        <v>49</v>
      </c>
      <c r="B8" s="14" t="s">
        <v>50</v>
      </c>
      <c r="C8" s="15" t="s">
        <v>33</v>
      </c>
    </row>
    <row r="9" s="1" customFormat="1" ht="117.95" customHeight="1" spans="1:3">
      <c r="A9" s="6" t="s">
        <v>51</v>
      </c>
      <c r="B9" s="16"/>
      <c r="C9" s="17"/>
    </row>
    <row r="10" s="1" customFormat="1" ht="14.25" spans="1:3">
      <c r="A10" s="6" t="s">
        <v>52</v>
      </c>
      <c r="B10" s="6" t="s">
        <v>36</v>
      </c>
      <c r="C10" s="18" t="s">
        <v>53</v>
      </c>
    </row>
    <row r="11" s="1" customFormat="1" ht="14.25" spans="1:3">
      <c r="A11" s="6" t="s">
        <v>54</v>
      </c>
      <c r="B11" s="6" t="s">
        <v>55</v>
      </c>
      <c r="C11" s="19" t="s">
        <v>56</v>
      </c>
    </row>
    <row r="12" s="1" customFormat="1" ht="14.25" spans="1:3">
      <c r="A12" s="6" t="s">
        <v>57</v>
      </c>
      <c r="B12" s="6" t="s">
        <v>58</v>
      </c>
      <c r="C12" s="19"/>
    </row>
    <row r="13" s="1" customFormat="1" ht="14.25" spans="1:3">
      <c r="A13" s="6" t="s">
        <v>59</v>
      </c>
      <c r="B13" s="6"/>
      <c r="C13" s="20"/>
    </row>
    <row r="15" spans="2:2">
      <c r="B15" s="67" t="s">
        <v>60</v>
      </c>
    </row>
    <row r="16" spans="2:2">
      <c r="B16" s="67" t="s">
        <v>61</v>
      </c>
    </row>
    <row r="17" spans="2:2">
      <c r="B17" s="67" t="s">
        <v>60</v>
      </c>
    </row>
    <row r="18" spans="2:2">
      <c r="B18" s="67" t="s">
        <v>61</v>
      </c>
    </row>
  </sheetData>
  <mergeCells count="4">
    <mergeCell ref="A3:C3"/>
    <mergeCell ref="C4:C6"/>
    <mergeCell ref="C8:C9"/>
    <mergeCell ref="C11:C13"/>
  </mergeCells>
  <pageMargins left="0.75" right="0.75" top="1" bottom="1" header="0.5" footer="0.5"/>
  <pageSetup paperSize="9" scale="75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明细</vt:lpstr>
      <vt:lpstr>箱唛扫码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小婉妹妹</cp:lastModifiedBy>
  <dcterms:created xsi:type="dcterms:W3CDTF">2025-07-29T13:54:00Z</dcterms:created>
  <dcterms:modified xsi:type="dcterms:W3CDTF">2025-08-06T08:32:00Z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711CB6F52268474EB5869A4265F8C499_11</vt:lpwstr>
  </property>
  <property fmtid="{D5CDD505-2E9C-101B-9397-08002B2CF9AE}" pid="3" name="KSOProductBuildVer">
    <vt:lpwstr>2052-12.1.0.22215</vt:lpwstr>
  </property>
</Properties>
</file>