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211FE53-264E-4D5F-9434-081F4E6CBC2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11" i="7"/>
  <c r="G12" i="7"/>
  <c r="G13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<sst xmlns="http://schemas.openxmlformats.org/spreadsheetml/2006/main" count="43" uniqueCount="43">
  <si>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</si>
  <si>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</si>
  <si>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</si>
  <si>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</si>
  <si>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</si>
  <si>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</si>
  <si>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</si>
  <si>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</si>
  <si>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</si>
  <si>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</si>
  <si>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</si>
  <si>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</si>
  <si>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</si>
  <si>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</si>
  <si>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</si>
  <si>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</si>
  <si>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</si>
  <si>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</si>
  <si>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</si>
  <si>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</si>
  <si>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</si>
  <si>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</si>
  <si>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</si>
  <si>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</si>
  <si>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</si>
  <si>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</si>
  <si>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</si>
  <si>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</si>
  <si>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</si>
  <si>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</si>
  <si>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</si>
  <si>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上海办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</si>
  <si>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</si>
  <si>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</si>
  <si>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</si>
  <si>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</si>
  <si>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22_AULBW10325</t>
  </si>
  <si>
    <t xml:space="preserve">S25080145 </t>
    <phoneticPr fontId="25" type="noConversion"/>
  </si>
  <si>
    <t>G0738AX</t>
  </si>
  <si>
    <t>XS</t>
    <phoneticPr fontId="25" type="noConversion"/>
  </si>
  <si>
    <t>XXS</t>
    <phoneticPr fontId="25" type="noConversion"/>
  </si>
  <si>
    <t>中通74100477293401</t>
    <phoneticPr fontId="25" type="noConversion"/>
  </si>
  <si>
    <t>2025-8.10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</si>
</sst>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53340</xdr:rowOff>
    </xdr:from>
    <xdr:to>
      <xdr:col>3</xdr:col>
      <xdr:colOff>297800</xdr:colOff>
      <xdr:row>20</xdr:row>
      <xdr:rowOff>20574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2481E5B-0BFD-E0EE-D987-194EABA0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236220"/>
          <a:ext cx="1936099" cy="34419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O11" sqref="O11"/>
    </sheetView>
  </sheetViews>
  <sheetFormatPr defaultColWidth="18" defaultRowHeight="25.8"/>
  <cols>
    <col min="1" max="1" width="15.5546875" style="1" customWidth="1"/>
    <col min="2" max="2" width="13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D3" s="6" t="s">
        <v>2</v>
      </c>
      <c r="E3" s="40" t="s">
        <v>42</v>
      </c>
      <c r="F3" s="40"/>
      <c r="G3" s="7"/>
    </row>
    <row r="4" spans="1:12" ht="12" customHeight="1">
      <c r="D4" s="7" t="s">
        <v>29</v>
      </c>
      <c r="E4" s="29" t="s">
        <v>41</v>
      </c>
      <c r="F4" s="30"/>
      <c r="G4" s="30"/>
      <c r="H4" s="30"/>
    </row>
    <row r="5" spans="1:12" ht="16.2" customHeight="1">
      <c r="A5" s="41" t="s">
        <v>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6.4" customHeight="1">
      <c r="A8" s="36" t="s">
        <v>37</v>
      </c>
      <c r="B8" s="32" t="s">
        <v>36</v>
      </c>
      <c r="C8" s="32" t="s">
        <v>38</v>
      </c>
      <c r="D8" s="15"/>
      <c r="E8" s="18" t="s">
        <v>40</v>
      </c>
      <c r="F8" s="16">
        <v>714</v>
      </c>
      <c r="G8" s="16">
        <f t="shared" ref="G8" si="0">H8-F8</f>
        <v>56</v>
      </c>
      <c r="H8" s="16">
        <v>770</v>
      </c>
      <c r="I8" s="31" t="s">
        <v>28</v>
      </c>
      <c r="J8" s="24">
        <v>1</v>
      </c>
      <c r="K8" s="24">
        <v>1</v>
      </c>
      <c r="L8" s="37" t="s">
        <v>30</v>
      </c>
    </row>
    <row r="9" spans="1:12" ht="26.4" customHeight="1">
      <c r="A9" s="8"/>
      <c r="B9" s="32"/>
      <c r="C9" s="32"/>
      <c r="D9" s="15"/>
      <c r="E9" s="18" t="s">
        <v>39</v>
      </c>
      <c r="F9" s="16">
        <v>1840</v>
      </c>
      <c r="G9" s="16">
        <f t="shared" ref="G9:G12" si="1">H9-F9</f>
        <v>160</v>
      </c>
      <c r="H9" s="16">
        <v>2000</v>
      </c>
      <c r="I9" s="25"/>
      <c r="J9" s="24"/>
      <c r="K9" s="24"/>
      <c r="L9" s="34"/>
    </row>
    <row r="10" spans="1:12" ht="26.4" customHeight="1">
      <c r="A10" s="8"/>
      <c r="B10" s="13"/>
      <c r="C10" s="14"/>
      <c r="D10" s="15"/>
      <c r="E10" s="18" t="s">
        <v>32</v>
      </c>
      <c r="F10" s="16">
        <v>1388</v>
      </c>
      <c r="G10" s="16">
        <f t="shared" ref="G10:G13" si="2">H10-F10</f>
        <v>162</v>
      </c>
      <c r="H10" s="16">
        <v>1550</v>
      </c>
      <c r="I10" s="25"/>
      <c r="J10" s="24"/>
      <c r="K10" s="24"/>
      <c r="L10" s="34"/>
    </row>
    <row r="11" spans="1:12" ht="26.4" customHeight="1">
      <c r="A11" s="8"/>
      <c r="B11" s="13"/>
      <c r="C11" s="14"/>
      <c r="D11" s="15"/>
      <c r="E11" s="18" t="s">
        <v>33</v>
      </c>
      <c r="F11" s="16">
        <v>1368</v>
      </c>
      <c r="G11" s="16">
        <f t="shared" si="2"/>
        <v>82</v>
      </c>
      <c r="H11" s="16">
        <v>1450</v>
      </c>
      <c r="I11" s="25"/>
      <c r="J11" s="24"/>
      <c r="K11" s="24"/>
      <c r="L11" s="34"/>
    </row>
    <row r="12" spans="1:12" ht="26.4" customHeight="1">
      <c r="A12" s="8"/>
      <c r="B12" s="13"/>
      <c r="C12" s="14"/>
      <c r="D12" s="15"/>
      <c r="E12" s="18" t="s">
        <v>34</v>
      </c>
      <c r="F12" s="16">
        <v>1276</v>
      </c>
      <c r="G12" s="16">
        <f t="shared" si="2"/>
        <v>74</v>
      </c>
      <c r="H12" s="16">
        <v>1350</v>
      </c>
      <c r="I12" s="25"/>
      <c r="J12" s="24"/>
      <c r="K12" s="24"/>
      <c r="L12" s="34"/>
    </row>
    <row r="13" spans="1:12" ht="26.4" customHeight="1">
      <c r="A13" s="8"/>
      <c r="B13" s="13"/>
      <c r="C13" s="14"/>
      <c r="D13" s="15"/>
      <c r="E13" s="18" t="s">
        <v>35</v>
      </c>
      <c r="F13" s="16">
        <v>708</v>
      </c>
      <c r="G13" s="16">
        <f t="shared" si="2"/>
        <v>72</v>
      </c>
      <c r="H13" s="16">
        <v>780</v>
      </c>
      <c r="I13" s="25"/>
      <c r="J13" s="24"/>
      <c r="K13" s="24"/>
      <c r="L13" s="34"/>
    </row>
    <row r="14" spans="1:12" ht="26.4" customHeight="1">
      <c r="A14" s="8"/>
      <c r="B14" s="13"/>
      <c r="C14" s="14"/>
      <c r="D14" s="15"/>
      <c r="E14" s="18"/>
      <c r="F14" s="16"/>
      <c r="G14" s="16"/>
      <c r="H14" s="16"/>
      <c r="I14" s="25"/>
      <c r="J14" s="24"/>
      <c r="K14" s="24"/>
      <c r="L14" s="34"/>
    </row>
    <row r="15" spans="1:12" ht="26.4" customHeight="1">
      <c r="A15" s="20" t="s">
        <v>27</v>
      </c>
      <c r="B15" s="19"/>
      <c r="C15" s="19"/>
      <c r="D15" s="19"/>
      <c r="E15" s="19"/>
      <c r="F15" s="21">
        <v>7294</v>
      </c>
      <c r="G15" s="21"/>
      <c r="H15" s="22"/>
      <c r="I15" s="27"/>
      <c r="J15" s="33"/>
      <c r="K15" s="33"/>
      <c r="L15" s="35"/>
    </row>
    <row r="16" spans="1:12" ht="26.4" customHeight="1">
      <c r="I16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"/>
  <sheetViews>
    <sheetView tabSelected="1" workbookViewId="0">
      <selection activeCell="L12" sqref="L1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2025-06-12T10:09:43Z</cp:lastPrinted>
  <dcterms:created xsi:type="dcterms:W3CDTF">2017-02-25T05:34:00Z</dcterms:created>
  <dcterms:modified xsi:type="dcterms:W3CDTF">2025-08-10T07:01:03Z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