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3" r:id="rId2"/>
  </sheets>
  <definedNames>
    <definedName name="_xlnm.Print_Area" localSheetId="0">Sheet1!$D$1:$E$10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<sst xmlns="http://schemas.openxmlformats.org/spreadsheetml/2006/main" count="124" uniqueCount="69">
  <si>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</si>
  <si>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</si>
  <si>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</si>
  <si>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</si>
  <si>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</si>
  <si>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>5133-727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</si>
  <si>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</si>
  <si>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MAIN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</si>
  <si>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</si>
  <si>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</si>
  <si>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XS/22080 S/22994</t>
  </si>
  <si>
    <t>XXS/3715 M/15945 L/6279 XL/3245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</si>
  <si>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</si>
  <si>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t>2-1</t>
  </si>
  <si>
    <t>2-2</t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</si>
  <si>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</si>
  <si>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14.7KG</t>
  </si>
  <si>
    <t>9.5KG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</si>
  <si>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</si>
  <si>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15.8KG</t>
  </si>
  <si>
    <t>10.3KG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</si>
  <si>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</si>
  <si>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</si>
  <si>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r>
      <rPr>
        <b/>
        <sz val="20"/>
        <color rgb="FF000000"/>
        <rFont val="宋体"/>
        <charset val="134"/>
      </rPr>
      <t>（</t>
    </r>
    <r>
      <rPr>
        <b/>
        <sz val="20"/>
        <color indexed="8"/>
        <rFont val="Calibri"/>
        <charset val="0"/>
      </rPr>
      <t>RecallPackaging Delivery List</t>
    </r>
    <r>
      <rPr>
        <b/>
        <sz val="20"/>
        <color rgb="FF000000"/>
        <rFont val="宋体"/>
        <charset val="134"/>
      </rPr>
      <t>）</t>
    </r>
  </si>
  <si>
    <t>Shipping Date 发货日期:</t>
  </si>
  <si>
    <t>快递单号:</t>
  </si>
  <si>
    <t>SF1553059571520</t>
  </si>
  <si>
    <t>秦楠楠</t>
  </si>
  <si>
    <t>SF1553059571511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</si>
  <si>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</si>
  <si>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</si>
  <si>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</si>
  <si>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</si>
  <si>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</si>
  <si>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</si>
  <si>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</si>
  <si>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</si>
  <si>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</si>
  <si>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</si>
  <si>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</si>
  <si>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</si>
  <si>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</si>
  <si>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</si>
  <si>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</si>
  <si>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</si>
  <si>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</si>
  <si>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</si>
  <si>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</si>
  <si>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</si>
  <si>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</si>
  <si>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</si>
  <si>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</si>
  <si>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</si>
  <si>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PO 83035</t>
  </si>
  <si>
    <t>白色织标WLBCGEN017-65*19mm</t>
  </si>
  <si>
    <t>XS</t>
  </si>
  <si>
    <t>2/1</t>
  </si>
  <si>
    <t>14.7</t>
  </si>
  <si>
    <t>15.8</t>
  </si>
  <si>
    <t>46*32*32</t>
  </si>
  <si>
    <t>S</t>
  </si>
  <si>
    <t>XXS</t>
  </si>
  <si>
    <t>2/2</t>
  </si>
  <si>
    <t>9.5</t>
  </si>
  <si>
    <t>10.3</t>
  </si>
  <si>
    <t>M</t>
  </si>
  <si>
    <t>L</t>
  </si>
  <si>
    <t>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</si>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</sst>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  <numFmt numFmtId="180" formatCode="[$-409]d/mmm/yy;@"/>
  </numFmts>
  <fonts count="35"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178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5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vertical="center"/>
    </xf>
    <xf numFmtId="180" fontId="10" fillId="0" borderId="0" xfId="0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vertical="center"/>
    </xf>
    <xf numFmtId="180" fontId="10" fillId="0" borderId="4" xfId="0" applyNumberFormat="1" applyFont="1" applyFill="1" applyBorder="1" applyAlignment="1">
      <alignment horizontal="center" vertical="center" wrapText="1"/>
    </xf>
    <xf numFmtId="180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80" fontId="12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1144270</xdr:colOff>
      <xdr:row>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E10" sqref="D1:E10"/>
    </sheetView>
  </sheetViews>
  <sheetFormatPr defaultColWidth="8.96666666666667" defaultRowHeight="21" outlineLevelCol="4"/>
  <cols>
    <col min="1" max="1" width="38.3833333333333" style="44" customWidth="1"/>
    <col min="2" max="2" width="41.7166666666667" style="45" customWidth="1"/>
    <col min="4" max="4" width="38.3833333333333" style="44" customWidth="1"/>
    <col min="5" max="5" width="41.7166666666667" style="45" customWidth="1"/>
  </cols>
  <sheetData>
    <row r="1" ht="25" customHeight="1" spans="1:5">
      <c r="A1" s="46" t="s">
        <v>0</v>
      </c>
      <c r="B1" s="47" t="s">
        <v>1</v>
      </c>
      <c r="D1" s="46" t="s">
        <v>0</v>
      </c>
      <c r="E1" s="47" t="s">
        <v>1</v>
      </c>
    </row>
    <row r="2" ht="25" customHeight="1" spans="1:5">
      <c r="A2" s="46" t="s">
        <v>2</v>
      </c>
      <c r="B2" s="48" t="s">
        <v>3</v>
      </c>
      <c r="D2" s="46" t="s">
        <v>2</v>
      </c>
      <c r="E2" s="48" t="s">
        <v>3</v>
      </c>
    </row>
    <row r="3" ht="25" customHeight="1" spans="1:5">
      <c r="A3" s="46" t="s">
        <v>4</v>
      </c>
      <c r="B3" s="49" t="s">
        <v>5</v>
      </c>
      <c r="D3" s="46" t="s">
        <v>4</v>
      </c>
      <c r="E3" s="49" t="s">
        <v>5</v>
      </c>
    </row>
    <row r="4" ht="25" customHeight="1" spans="1:5">
      <c r="A4" s="46" t="s">
        <v>6</v>
      </c>
      <c r="B4" s="47" t="s">
        <v>7</v>
      </c>
      <c r="D4" s="46" t="s">
        <v>6</v>
      </c>
      <c r="E4" s="47" t="s">
        <v>7</v>
      </c>
    </row>
    <row r="5" ht="25" customHeight="1" spans="1:5">
      <c r="A5" s="46" t="s">
        <v>8</v>
      </c>
      <c r="B5" s="50"/>
      <c r="D5" s="46" t="s">
        <v>8</v>
      </c>
      <c r="E5" s="50"/>
    </row>
    <row r="6" ht="25" customHeight="1" spans="1:5">
      <c r="A6" s="46" t="s">
        <v>9</v>
      </c>
      <c r="B6" s="49" t="s">
        <v>10</v>
      </c>
      <c r="D6" s="46" t="s">
        <v>9</v>
      </c>
      <c r="E6" s="49" t="s">
        <v>11</v>
      </c>
    </row>
    <row r="7" ht="25" customHeight="1" spans="1:5">
      <c r="A7" s="46" t="s">
        <v>12</v>
      </c>
      <c r="B7" s="51" t="s">
        <v>13</v>
      </c>
      <c r="D7" s="46" t="s">
        <v>12</v>
      </c>
      <c r="E7" s="51" t="s">
        <v>14</v>
      </c>
    </row>
    <row r="8" ht="25" customHeight="1" spans="1:5">
      <c r="A8" s="46" t="s">
        <v>15</v>
      </c>
      <c r="B8" s="47" t="s">
        <v>16</v>
      </c>
      <c r="D8" s="46" t="s">
        <v>15</v>
      </c>
      <c r="E8" s="47" t="s">
        <v>17</v>
      </c>
    </row>
    <row r="9" ht="25" customHeight="1" spans="1:5">
      <c r="A9" s="46" t="s">
        <v>18</v>
      </c>
      <c r="B9" s="47" t="s">
        <v>19</v>
      </c>
      <c r="D9" s="46" t="s">
        <v>18</v>
      </c>
      <c r="E9" s="47" t="s">
        <v>20</v>
      </c>
    </row>
    <row r="10" ht="25" customHeight="1" spans="1:5">
      <c r="A10" s="46" t="s">
        <v>21</v>
      </c>
      <c r="B10" s="47" t="s">
        <v>22</v>
      </c>
      <c r="D10" s="46" t="s">
        <v>21</v>
      </c>
      <c r="E10" s="47" t="s">
        <v>22</v>
      </c>
    </row>
    <row r="11" ht="25" customHeight="1"/>
    <row r="12" ht="25" customHeight="1" spans="1:5">
      <c r="A12" s="46" t="s">
        <v>0</v>
      </c>
      <c r="B12" s="47" t="s">
        <v>1</v>
      </c>
      <c r="D12" s="46" t="s">
        <v>0</v>
      </c>
      <c r="E12" s="47" t="s">
        <v>1</v>
      </c>
    </row>
    <row r="13" ht="25" customHeight="1" spans="1:5">
      <c r="A13" s="46" t="s">
        <v>2</v>
      </c>
      <c r="B13" s="48" t="s">
        <v>3</v>
      </c>
      <c r="D13" s="46" t="s">
        <v>2</v>
      </c>
      <c r="E13" s="48" t="s">
        <v>3</v>
      </c>
    </row>
    <row r="14" ht="25" customHeight="1" spans="1:5">
      <c r="A14" s="46" t="s">
        <v>4</v>
      </c>
      <c r="B14" s="49" t="s">
        <v>5</v>
      </c>
      <c r="D14" s="46" t="s">
        <v>4</v>
      </c>
      <c r="E14" s="49" t="s">
        <v>5</v>
      </c>
    </row>
    <row r="15" ht="25" customHeight="1" spans="1:5">
      <c r="A15" s="46" t="s">
        <v>6</v>
      </c>
      <c r="B15" s="47" t="s">
        <v>7</v>
      </c>
      <c r="D15" s="46" t="s">
        <v>6</v>
      </c>
      <c r="E15" s="49" t="s">
        <v>5</v>
      </c>
    </row>
    <row r="16" ht="25" customHeight="1" spans="1:5">
      <c r="A16" s="46" t="s">
        <v>8</v>
      </c>
      <c r="B16" s="50"/>
      <c r="D16" s="46" t="s">
        <v>8</v>
      </c>
      <c r="E16" s="47" t="s">
        <v>7</v>
      </c>
    </row>
    <row r="17" ht="25" customHeight="1" spans="1:5">
      <c r="A17" s="46" t="s">
        <v>9</v>
      </c>
      <c r="B17" s="49" t="s">
        <v>10</v>
      </c>
      <c r="D17" s="46" t="s">
        <v>9</v>
      </c>
      <c r="E17" s="50"/>
    </row>
    <row r="18" ht="25" customHeight="1" spans="1:5">
      <c r="A18" s="46" t="s">
        <v>12</v>
      </c>
      <c r="B18" s="51" t="s">
        <v>13</v>
      </c>
      <c r="D18" s="46" t="s">
        <v>12</v>
      </c>
      <c r="E18" s="49" t="s">
        <v>11</v>
      </c>
    </row>
    <row r="19" ht="25" customHeight="1" spans="1:5">
      <c r="A19" s="46" t="s">
        <v>15</v>
      </c>
      <c r="B19" s="47" t="s">
        <v>16</v>
      </c>
      <c r="D19" s="46" t="s">
        <v>15</v>
      </c>
      <c r="E19" s="51" t="s">
        <v>14</v>
      </c>
    </row>
    <row r="20" ht="25" customHeight="1" spans="1:5">
      <c r="A20" s="46" t="s">
        <v>18</v>
      </c>
      <c r="B20" s="47" t="s">
        <v>19</v>
      </c>
      <c r="D20" s="46" t="s">
        <v>18</v>
      </c>
      <c r="E20" s="47" t="s">
        <v>17</v>
      </c>
    </row>
    <row r="21" ht="25" customHeight="1" spans="1:5">
      <c r="A21" s="46" t="s">
        <v>21</v>
      </c>
      <c r="B21" s="47" t="s">
        <v>22</v>
      </c>
      <c r="D21" s="46" t="s">
        <v>21</v>
      </c>
      <c r="E21" s="47" t="s">
        <v>20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selection activeCell="E4" sqref="E4:F4"/>
    </sheetView>
  </sheetViews>
  <sheetFormatPr defaultColWidth="9" defaultRowHeight="14.25"/>
  <cols>
    <col min="1" max="1" width="13.5" customWidth="1"/>
    <col min="2" max="2" width="19" customWidth="1"/>
    <col min="3" max="3" width="13.125" customWidth="1"/>
  </cols>
  <sheetData>
    <row r="1" ht="26.25" spans="1:12">
      <c r="A1" s="1" t="s">
        <v>23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24</v>
      </c>
      <c r="D2" s="5"/>
      <c r="E2" s="6">
        <v>45847</v>
      </c>
      <c r="F2" s="6"/>
      <c r="G2" s="4"/>
      <c r="H2" s="7"/>
      <c r="I2" s="2"/>
      <c r="J2" s="38"/>
      <c r="K2" s="38"/>
      <c r="L2" s="4"/>
    </row>
    <row r="3" ht="15.75" spans="1:12">
      <c r="A3" s="4"/>
      <c r="B3" s="4"/>
      <c r="C3" s="8" t="s">
        <v>25</v>
      </c>
      <c r="D3" s="8"/>
      <c r="E3" s="9" t="s">
        <v>26</v>
      </c>
      <c r="F3" s="9"/>
      <c r="G3" s="10" t="s">
        <v>27</v>
      </c>
      <c r="H3" s="10"/>
      <c r="I3" s="10"/>
      <c r="J3" s="10"/>
      <c r="K3" s="10"/>
      <c r="L3" s="10"/>
    </row>
    <row r="4" ht="15" spans="1:12">
      <c r="A4" s="4"/>
      <c r="B4" s="4"/>
      <c r="C4" s="4"/>
      <c r="D4" s="4"/>
      <c r="E4" s="11" t="s">
        <v>28</v>
      </c>
      <c r="F4" s="11"/>
      <c r="G4" s="10"/>
      <c r="H4" s="10"/>
      <c r="I4" s="10"/>
      <c r="J4" s="10"/>
      <c r="K4" s="10"/>
      <c r="L4" s="10"/>
    </row>
    <row r="5" ht="25.5" spans="1:12">
      <c r="A5" s="12" t="s">
        <v>29</v>
      </c>
      <c r="B5" s="13" t="s">
        <v>30</v>
      </c>
      <c r="C5" s="13" t="s">
        <v>31</v>
      </c>
      <c r="D5" s="14" t="s">
        <v>32</v>
      </c>
      <c r="E5" s="15" t="s">
        <v>33</v>
      </c>
      <c r="F5" s="16" t="s">
        <v>34</v>
      </c>
      <c r="G5" s="17" t="s">
        <v>35</v>
      </c>
      <c r="H5" s="18" t="s">
        <v>36</v>
      </c>
      <c r="I5" s="17" t="s">
        <v>37</v>
      </c>
      <c r="J5" s="17" t="s">
        <v>38</v>
      </c>
      <c r="K5" s="17" t="s">
        <v>39</v>
      </c>
      <c r="L5" s="39" t="s">
        <v>40</v>
      </c>
    </row>
    <row r="6" ht="24.75" spans="1:12">
      <c r="A6" s="19" t="s">
        <v>41</v>
      </c>
      <c r="B6" s="20" t="s">
        <v>42</v>
      </c>
      <c r="C6" s="21" t="s">
        <v>43</v>
      </c>
      <c r="D6" s="22" t="s">
        <v>44</v>
      </c>
      <c r="E6" s="23" t="s">
        <v>45</v>
      </c>
      <c r="F6" s="24" t="s">
        <v>46</v>
      </c>
      <c r="G6" s="22" t="s">
        <v>47</v>
      </c>
      <c r="H6" s="25" t="s">
        <v>48</v>
      </c>
      <c r="I6" s="22" t="s">
        <v>49</v>
      </c>
      <c r="J6" s="22" t="s">
        <v>50</v>
      </c>
      <c r="K6" s="22" t="s">
        <v>51</v>
      </c>
      <c r="L6" s="20" t="s">
        <v>52</v>
      </c>
    </row>
    <row r="7" ht="15" spans="1:12">
      <c r="A7" s="26" t="s">
        <v>53</v>
      </c>
      <c r="B7" s="27" t="s">
        <v>54</v>
      </c>
      <c r="C7" s="26" t="s">
        <v>5</v>
      </c>
      <c r="D7" s="28"/>
      <c r="E7" s="29" t="s">
        <v>55</v>
      </c>
      <c r="F7" s="30">
        <v>22080</v>
      </c>
      <c r="G7" s="31">
        <f>ROUNDUP(F7*0.05,0)</f>
        <v>1104</v>
      </c>
      <c r="H7" s="31">
        <f>F7+G7</f>
        <v>23184</v>
      </c>
      <c r="I7" s="40" t="s">
        <v>56</v>
      </c>
      <c r="J7" s="41" t="s">
        <v>57</v>
      </c>
      <c r="K7" s="41" t="s">
        <v>58</v>
      </c>
      <c r="L7" s="41" t="s">
        <v>59</v>
      </c>
    </row>
    <row r="8" ht="15" spans="1:12">
      <c r="A8" s="32"/>
      <c r="B8" s="33"/>
      <c r="C8" s="32"/>
      <c r="D8" s="34"/>
      <c r="E8" s="29" t="s">
        <v>60</v>
      </c>
      <c r="F8" s="30">
        <v>22994</v>
      </c>
      <c r="G8" s="31">
        <f>ROUNDUP(F8*0.05,0)</f>
        <v>1150</v>
      </c>
      <c r="H8" s="31">
        <f>F8+G8</f>
        <v>24144</v>
      </c>
      <c r="I8" s="40"/>
      <c r="J8" s="41"/>
      <c r="K8" s="41"/>
      <c r="L8" s="41"/>
    </row>
    <row r="9" ht="15" spans="1:12">
      <c r="A9" s="32"/>
      <c r="B9" s="33"/>
      <c r="C9" s="32"/>
      <c r="D9" s="34"/>
      <c r="E9" s="29" t="s">
        <v>61</v>
      </c>
      <c r="F9" s="30">
        <v>3715</v>
      </c>
      <c r="G9" s="31">
        <f>ROUNDUP(F9*0.05,0)</f>
        <v>186</v>
      </c>
      <c r="H9" s="31">
        <f>F9+G9</f>
        <v>3901</v>
      </c>
      <c r="I9" s="40" t="s">
        <v>62</v>
      </c>
      <c r="J9" s="41" t="s">
        <v>63</v>
      </c>
      <c r="K9" s="41" t="s">
        <v>64</v>
      </c>
      <c r="L9" s="41" t="s">
        <v>59</v>
      </c>
    </row>
    <row r="10" ht="15" spans="1:12">
      <c r="A10" s="32"/>
      <c r="B10" s="33"/>
      <c r="C10" s="32"/>
      <c r="D10" s="34"/>
      <c r="E10" s="29" t="s">
        <v>65</v>
      </c>
      <c r="F10" s="30">
        <v>15945</v>
      </c>
      <c r="G10" s="31">
        <f>ROUNDUP(F10*0.05,0)</f>
        <v>798</v>
      </c>
      <c r="H10" s="31">
        <f>F10+G10</f>
        <v>16743</v>
      </c>
      <c r="I10" s="40"/>
      <c r="J10" s="41"/>
      <c r="K10" s="41"/>
      <c r="L10" s="41"/>
    </row>
    <row r="11" ht="15" spans="1:12">
      <c r="A11" s="32"/>
      <c r="B11" s="33"/>
      <c r="C11" s="32"/>
      <c r="D11" s="34"/>
      <c r="E11" s="29" t="s">
        <v>66</v>
      </c>
      <c r="F11" s="30">
        <v>6279</v>
      </c>
      <c r="G11" s="31">
        <f>ROUNDUP(F11*0.05,0)</f>
        <v>314</v>
      </c>
      <c r="H11" s="31">
        <f>F11+G11</f>
        <v>6593</v>
      </c>
      <c r="I11" s="40"/>
      <c r="J11" s="41"/>
      <c r="K11" s="41"/>
      <c r="L11" s="41"/>
    </row>
    <row r="12" ht="15" spans="1:12">
      <c r="A12" s="32"/>
      <c r="B12" s="33"/>
      <c r="C12" s="32"/>
      <c r="D12" s="34"/>
      <c r="E12" s="29" t="s">
        <v>67</v>
      </c>
      <c r="F12" s="30">
        <v>3245</v>
      </c>
      <c r="G12" s="31">
        <f>ROUNDUP(F12*0.05,0)</f>
        <v>163</v>
      </c>
      <c r="H12" s="31">
        <f>F12+G12</f>
        <v>3408</v>
      </c>
      <c r="I12" s="40"/>
      <c r="J12" s="41"/>
      <c r="K12" s="41"/>
      <c r="L12" s="41"/>
    </row>
    <row r="13" ht="15" spans="1:12">
      <c r="A13" s="32"/>
      <c r="B13" s="33"/>
      <c r="C13" s="32"/>
      <c r="D13" s="34"/>
      <c r="E13" s="29"/>
      <c r="F13" s="30"/>
      <c r="G13" s="31"/>
      <c r="H13" s="31"/>
      <c r="I13" s="40"/>
      <c r="J13" s="41"/>
      <c r="K13" s="41"/>
      <c r="L13" s="41"/>
    </row>
    <row r="14" ht="26.25" spans="1:12">
      <c r="A14" s="35" t="s">
        <v>68</v>
      </c>
      <c r="B14" s="36"/>
      <c r="C14" s="30"/>
      <c r="D14" s="37"/>
      <c r="E14" s="30"/>
      <c r="F14" s="30">
        <f>SUM(F9:F13)</f>
        <v>29184</v>
      </c>
      <c r="G14" s="30">
        <f>SUM(G9:G13)</f>
        <v>1461</v>
      </c>
      <c r="H14" s="30">
        <f>SUM(H9:H13)</f>
        <v>30645</v>
      </c>
      <c r="I14" s="42"/>
      <c r="J14" s="43"/>
      <c r="K14" s="43"/>
      <c r="L14" s="30"/>
    </row>
  </sheetData>
  <mergeCells count="19">
    <mergeCell ref="A1:L1"/>
    <mergeCell ref="C2:D2"/>
    <mergeCell ref="E2:F2"/>
    <mergeCell ref="C3:D3"/>
    <mergeCell ref="E3:F3"/>
    <mergeCell ref="E4:F4"/>
    <mergeCell ref="A7:A13"/>
    <mergeCell ref="B7:B13"/>
    <mergeCell ref="C7:C13"/>
    <mergeCell ref="D7:D13"/>
    <mergeCell ref="I7:I8"/>
    <mergeCell ref="I9:I13"/>
    <mergeCell ref="J7:J8"/>
    <mergeCell ref="J9:J13"/>
    <mergeCell ref="K7:K8"/>
    <mergeCell ref="K9:K13"/>
    <mergeCell ref="L7:L8"/>
    <mergeCell ref="L9:L13"/>
    <mergeCell ref="G3:L4"/>
  </mergeCells>
  <pageMargins left="0.75" right="0.75" top="1" bottom="1" header="0.5" footer="0.5"/>
  <pageSetup paperSize="9" scale="9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源艺包装小张15851517583</cp:lastModifiedBy>
  <dcterms:created xsi:type="dcterms:W3CDTF">2024-04-01T02:33:00Z</dcterms:created>
  <dcterms:modified xsi:type="dcterms:W3CDTF">2025-07-09T05:52:29Z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5F51F4498CD24A67885FB9D06B1FE812_13</vt:lpwstr>
  </property>
  <property fmtid="{D5CDD505-2E9C-101B-9397-08002B2CF9AE}" pid="3" name="KSOProductBuildVer">
    <vt:lpwstr>2052-12.1.0.21915</vt:lpwstr>
  </property>
</Properties>
</file>