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definedNames>
    <definedName name="_xlnm.Print_Area" localSheetId="1">箱贴!$A$2:$C$11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<sst xmlns="http://schemas.openxmlformats.org/spreadsheetml/2006/main" count="55" uniqueCount="53">
  <si>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</si>
  <si>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</si>
  <si>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</si>
  <si>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SF1558854311858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</si>
  <si>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</si>
  <si>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</si>
  <si>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</si>
  <si>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</si>
  <si>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</si>
  <si>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</si>
  <si>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</si>
  <si>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</si>
  <si>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</si>
  <si>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</si>
  <si>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</si>
  <si>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</si>
  <si>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</si>
  <si>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</si>
  <si>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</si>
  <si>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</si>
  <si>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</si>
  <si>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</si>
  <si>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</si>
  <si>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</si>
  <si>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</si>
  <si>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</si>
  <si>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</si>
  <si>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</si>
  <si>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</si>
  <si>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</si>
  <si>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P25080799</t>
  </si>
  <si>
    <t>1-1</t>
  </si>
  <si>
    <t>26*32*47</t>
  </si>
  <si>
    <t>总计</t>
  </si>
  <si>
    <t>Factory name (工厂名称)</t>
  </si>
  <si>
    <t>PO. Number(订单号)</t>
  </si>
  <si>
    <t>S25080340</t>
  </si>
  <si>
    <t>JUSTJEANS</t>
  </si>
  <si>
    <t>Style Code.(款号)</t>
  </si>
  <si>
    <t xml:space="preserve">152227
152219
152226
152239
151887
173025
175049
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</si>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</sst>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2085975</xdr:colOff>
      <xdr:row>1</xdr:row>
      <xdr:rowOff>1028700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2085975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workbookViewId="0">
      <selection activeCell="B9" sqref="B9:B14"/>
    </sheetView>
  </sheetViews>
  <sheetFormatPr defaultColWidth="9" defaultRowHeight="13.5"/>
  <cols>
    <col min="1" max="1" width="25.275" customWidth="1"/>
    <col min="2" max="2" width="11.6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45881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>
        <v>173025</v>
      </c>
      <c r="C9" s="42" t="s">
        <v>29</v>
      </c>
      <c r="D9" s="43" t="s">
        <v>30</v>
      </c>
      <c r="E9" s="44">
        <v>6</v>
      </c>
      <c r="F9" s="45">
        <v>277</v>
      </c>
      <c r="G9" s="44">
        <v>9</v>
      </c>
      <c r="H9" s="44">
        <f t="shared" ref="H9:H46" si="0">F9+G9</f>
        <v>286</v>
      </c>
      <c r="I9" s="59" t="s">
        <v>31</v>
      </c>
      <c r="J9" s="43">
        <v>2</v>
      </c>
      <c r="K9" s="43">
        <v>3</v>
      </c>
      <c r="L9" s="43" t="s">
        <v>32</v>
      </c>
    </row>
    <row r="10" ht="24" customHeight="1" spans="1:12">
      <c r="A10" s="46"/>
      <c r="B10" s="47"/>
      <c r="C10" s="48"/>
      <c r="D10" s="49"/>
      <c r="E10" s="44">
        <v>8</v>
      </c>
      <c r="F10" s="45">
        <v>598</v>
      </c>
      <c r="G10" s="44">
        <v>18</v>
      </c>
      <c r="H10" s="44">
        <f t="shared" si="0"/>
        <v>616</v>
      </c>
      <c r="I10" s="60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790</v>
      </c>
      <c r="G11" s="44">
        <v>24</v>
      </c>
      <c r="H11" s="44">
        <f t="shared" si="0"/>
        <v>814</v>
      </c>
      <c r="I11" s="60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859</v>
      </c>
      <c r="G12" s="44">
        <v>26</v>
      </c>
      <c r="H12" s="44">
        <f t="shared" si="0"/>
        <v>885</v>
      </c>
      <c r="I12" s="60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584</v>
      </c>
      <c r="G13" s="44">
        <v>18</v>
      </c>
      <c r="H13" s="44">
        <f t="shared" si="0"/>
        <v>602</v>
      </c>
      <c r="I13" s="60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16</v>
      </c>
      <c r="F14" s="45">
        <v>465</v>
      </c>
      <c r="G14" s="44">
        <v>14</v>
      </c>
      <c r="H14" s="44">
        <f t="shared" si="0"/>
        <v>479</v>
      </c>
      <c r="I14" s="60"/>
      <c r="J14" s="49"/>
      <c r="K14" s="49"/>
      <c r="L14" s="49"/>
    </row>
    <row r="15" ht="24" customHeight="1" spans="1:12">
      <c r="A15" s="46"/>
      <c r="B15" s="41">
        <v>170549</v>
      </c>
      <c r="C15" s="48"/>
      <c r="D15" s="49"/>
      <c r="E15" s="44">
        <v>6</v>
      </c>
      <c r="F15" s="45">
        <v>194</v>
      </c>
      <c r="G15" s="44">
        <v>6</v>
      </c>
      <c r="H15" s="44">
        <f t="shared" si="0"/>
        <v>200</v>
      </c>
      <c r="I15" s="60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8</v>
      </c>
      <c r="F16" s="45">
        <v>420</v>
      </c>
      <c r="G16" s="44">
        <v>13</v>
      </c>
      <c r="H16" s="44">
        <f t="shared" si="0"/>
        <v>433</v>
      </c>
      <c r="I16" s="60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10</v>
      </c>
      <c r="F17" s="45">
        <v>599</v>
      </c>
      <c r="G17" s="44">
        <v>18</v>
      </c>
      <c r="H17" s="44">
        <f t="shared" si="0"/>
        <v>617</v>
      </c>
      <c r="I17" s="60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12</v>
      </c>
      <c r="F18" s="45">
        <v>690</v>
      </c>
      <c r="G18" s="44">
        <v>21</v>
      </c>
      <c r="H18" s="44">
        <f t="shared" si="0"/>
        <v>711</v>
      </c>
      <c r="I18" s="60"/>
      <c r="J18" s="49"/>
      <c r="K18" s="49"/>
      <c r="L18" s="49"/>
    </row>
    <row r="19" ht="24" customHeight="1" spans="1:12">
      <c r="A19" s="46"/>
      <c r="B19" s="47"/>
      <c r="C19" s="48"/>
      <c r="D19" s="49"/>
      <c r="E19" s="44">
        <v>14</v>
      </c>
      <c r="F19" s="45">
        <v>517</v>
      </c>
      <c r="G19" s="44">
        <v>16</v>
      </c>
      <c r="H19" s="44">
        <f t="shared" si="0"/>
        <v>533</v>
      </c>
      <c r="I19" s="60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16</v>
      </c>
      <c r="F20" s="45">
        <v>365</v>
      </c>
      <c r="G20" s="44">
        <v>11</v>
      </c>
      <c r="H20" s="44">
        <f t="shared" si="0"/>
        <v>376</v>
      </c>
      <c r="I20" s="60"/>
      <c r="J20" s="49"/>
      <c r="K20" s="49"/>
      <c r="L20" s="49"/>
    </row>
    <row r="21" ht="24" customHeight="1" spans="1:12">
      <c r="A21" s="46"/>
      <c r="B21" s="41">
        <v>173025</v>
      </c>
      <c r="C21" s="48"/>
      <c r="D21" s="49"/>
      <c r="E21" s="44">
        <v>6</v>
      </c>
      <c r="F21" s="45">
        <v>222</v>
      </c>
      <c r="G21" s="44">
        <v>7</v>
      </c>
      <c r="H21" s="44">
        <f t="shared" si="0"/>
        <v>229</v>
      </c>
      <c r="I21" s="60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8</v>
      </c>
      <c r="F22" s="45">
        <v>494</v>
      </c>
      <c r="G22" s="44">
        <v>15</v>
      </c>
      <c r="H22" s="44">
        <f t="shared" si="0"/>
        <v>509</v>
      </c>
      <c r="I22" s="60"/>
      <c r="J22" s="49"/>
      <c r="K22" s="49"/>
      <c r="L22" s="49"/>
    </row>
    <row r="23" ht="24" customHeight="1" spans="1:12">
      <c r="A23" s="46"/>
      <c r="B23" s="47"/>
      <c r="C23" s="48"/>
      <c r="D23" s="49"/>
      <c r="E23" s="44">
        <v>10</v>
      </c>
      <c r="F23" s="45">
        <v>637</v>
      </c>
      <c r="G23" s="44">
        <v>20</v>
      </c>
      <c r="H23" s="44">
        <f t="shared" si="0"/>
        <v>657</v>
      </c>
      <c r="I23" s="60"/>
      <c r="J23" s="49"/>
      <c r="K23" s="49"/>
      <c r="L23" s="49"/>
    </row>
    <row r="24" ht="24" customHeight="1" spans="1:12">
      <c r="A24" s="46"/>
      <c r="B24" s="47"/>
      <c r="C24" s="48"/>
      <c r="D24" s="49"/>
      <c r="E24" s="44">
        <v>12</v>
      </c>
      <c r="F24" s="45">
        <v>721</v>
      </c>
      <c r="G24" s="44">
        <v>22</v>
      </c>
      <c r="H24" s="44">
        <f t="shared" si="0"/>
        <v>743</v>
      </c>
      <c r="I24" s="60"/>
      <c r="J24" s="49"/>
      <c r="K24" s="49"/>
      <c r="L24" s="49"/>
    </row>
    <row r="25" ht="24" customHeight="1" spans="1:12">
      <c r="A25" s="46"/>
      <c r="B25" s="47"/>
      <c r="C25" s="48"/>
      <c r="D25" s="49"/>
      <c r="E25" s="44">
        <v>14</v>
      </c>
      <c r="F25" s="45">
        <v>483</v>
      </c>
      <c r="G25" s="44">
        <v>15</v>
      </c>
      <c r="H25" s="44">
        <f t="shared" si="0"/>
        <v>498</v>
      </c>
      <c r="I25" s="60"/>
      <c r="J25" s="49"/>
      <c r="K25" s="49"/>
      <c r="L25" s="49"/>
    </row>
    <row r="26" ht="24" customHeight="1" spans="1:12">
      <c r="A26" s="46"/>
      <c r="B26" s="47"/>
      <c r="C26" s="48"/>
      <c r="D26" s="49"/>
      <c r="E26" s="44">
        <v>16</v>
      </c>
      <c r="F26" s="45">
        <v>386</v>
      </c>
      <c r="G26" s="44">
        <v>12</v>
      </c>
      <c r="H26" s="44">
        <f t="shared" si="0"/>
        <v>398</v>
      </c>
      <c r="I26" s="60"/>
      <c r="J26" s="49"/>
      <c r="K26" s="49"/>
      <c r="L26" s="49"/>
    </row>
    <row r="27" ht="24" customHeight="1" spans="1:12">
      <c r="A27" s="46"/>
      <c r="B27" s="41">
        <v>152227</v>
      </c>
      <c r="C27" s="48"/>
      <c r="D27" s="49"/>
      <c r="E27" s="44">
        <v>18</v>
      </c>
      <c r="F27" s="45">
        <v>101</v>
      </c>
      <c r="G27" s="44">
        <v>4</v>
      </c>
      <c r="H27" s="44">
        <f t="shared" si="0"/>
        <v>105</v>
      </c>
      <c r="I27" s="60"/>
      <c r="J27" s="49"/>
      <c r="K27" s="49"/>
      <c r="L27" s="49"/>
    </row>
    <row r="28" ht="24" customHeight="1" spans="1:12">
      <c r="A28" s="46"/>
      <c r="B28" s="47"/>
      <c r="C28" s="48"/>
      <c r="D28" s="49"/>
      <c r="E28" s="44">
        <v>20</v>
      </c>
      <c r="F28" s="45">
        <v>70</v>
      </c>
      <c r="G28" s="44">
        <v>3</v>
      </c>
      <c r="H28" s="44">
        <f t="shared" si="0"/>
        <v>73</v>
      </c>
      <c r="I28" s="60"/>
      <c r="J28" s="49"/>
      <c r="K28" s="49"/>
      <c r="L28" s="49"/>
    </row>
    <row r="29" ht="24" customHeight="1" spans="1:12">
      <c r="A29" s="46"/>
      <c r="B29" s="47"/>
      <c r="C29" s="48"/>
      <c r="D29" s="49"/>
      <c r="E29" s="44">
        <v>22</v>
      </c>
      <c r="F29" s="45">
        <v>60</v>
      </c>
      <c r="G29" s="44">
        <v>2</v>
      </c>
      <c r="H29" s="44">
        <f t="shared" si="0"/>
        <v>62</v>
      </c>
      <c r="I29" s="60"/>
      <c r="J29" s="49"/>
      <c r="K29" s="49"/>
      <c r="L29" s="49"/>
    </row>
    <row r="30" ht="24" customHeight="1" spans="1:12">
      <c r="A30" s="46"/>
      <c r="B30" s="47"/>
      <c r="C30" s="48"/>
      <c r="D30" s="49"/>
      <c r="E30" s="44">
        <v>24</v>
      </c>
      <c r="F30" s="45">
        <v>23</v>
      </c>
      <c r="G30" s="44">
        <v>1</v>
      </c>
      <c r="H30" s="44">
        <f t="shared" si="0"/>
        <v>24</v>
      </c>
      <c r="I30" s="60"/>
      <c r="J30" s="49"/>
      <c r="K30" s="49"/>
      <c r="L30" s="49"/>
    </row>
    <row r="31" ht="24" customHeight="1" spans="1:12">
      <c r="A31" s="46"/>
      <c r="B31" s="41">
        <v>152219</v>
      </c>
      <c r="C31" s="48"/>
      <c r="D31" s="49"/>
      <c r="E31" s="44">
        <v>18</v>
      </c>
      <c r="F31" s="45">
        <v>147</v>
      </c>
      <c r="G31" s="44">
        <v>5</v>
      </c>
      <c r="H31" s="44">
        <f t="shared" si="0"/>
        <v>152</v>
      </c>
      <c r="I31" s="60"/>
      <c r="J31" s="49"/>
      <c r="K31" s="49"/>
      <c r="L31" s="49"/>
    </row>
    <row r="32" ht="24" customHeight="1" spans="1:12">
      <c r="A32" s="46"/>
      <c r="B32" s="47"/>
      <c r="C32" s="48"/>
      <c r="D32" s="49"/>
      <c r="E32" s="44">
        <v>20</v>
      </c>
      <c r="F32" s="45">
        <v>103</v>
      </c>
      <c r="G32" s="44">
        <v>4</v>
      </c>
      <c r="H32" s="44">
        <f t="shared" si="0"/>
        <v>107</v>
      </c>
      <c r="I32" s="60"/>
      <c r="J32" s="49"/>
      <c r="K32" s="49"/>
      <c r="L32" s="49"/>
    </row>
    <row r="33" ht="24" customHeight="1" spans="1:12">
      <c r="A33" s="46"/>
      <c r="B33" s="47"/>
      <c r="C33" s="48"/>
      <c r="D33" s="49"/>
      <c r="E33" s="44">
        <v>22</v>
      </c>
      <c r="F33" s="45">
        <v>89</v>
      </c>
      <c r="G33" s="44">
        <v>3</v>
      </c>
      <c r="H33" s="44">
        <f t="shared" si="0"/>
        <v>92</v>
      </c>
      <c r="I33" s="60"/>
      <c r="J33" s="49"/>
      <c r="K33" s="49"/>
      <c r="L33" s="49"/>
    </row>
    <row r="34" ht="24" customHeight="1" spans="1:12">
      <c r="A34" s="46"/>
      <c r="B34" s="47"/>
      <c r="C34" s="48"/>
      <c r="D34" s="49"/>
      <c r="E34" s="44">
        <v>24</v>
      </c>
      <c r="F34" s="45">
        <v>30</v>
      </c>
      <c r="G34" s="44">
        <v>1</v>
      </c>
      <c r="H34" s="44">
        <f t="shared" si="0"/>
        <v>31</v>
      </c>
      <c r="I34" s="60"/>
      <c r="J34" s="49"/>
      <c r="K34" s="49"/>
      <c r="L34" s="49"/>
    </row>
    <row r="35" ht="24" customHeight="1" spans="1:12">
      <c r="A35" s="46"/>
      <c r="B35" s="41">
        <v>152219</v>
      </c>
      <c r="C35" s="48"/>
      <c r="D35" s="49"/>
      <c r="E35" s="44">
        <v>18</v>
      </c>
      <c r="F35" s="45">
        <v>111</v>
      </c>
      <c r="G35" s="44">
        <v>4</v>
      </c>
      <c r="H35" s="44">
        <f t="shared" si="0"/>
        <v>115</v>
      </c>
      <c r="I35" s="60"/>
      <c r="J35" s="49"/>
      <c r="K35" s="49"/>
      <c r="L35" s="49"/>
    </row>
    <row r="36" ht="24" customHeight="1" spans="1:12">
      <c r="A36" s="46"/>
      <c r="B36" s="47"/>
      <c r="C36" s="48"/>
      <c r="D36" s="49"/>
      <c r="E36" s="44">
        <v>20</v>
      </c>
      <c r="F36" s="45">
        <v>75</v>
      </c>
      <c r="G36" s="44">
        <v>3</v>
      </c>
      <c r="H36" s="44">
        <f t="shared" si="0"/>
        <v>78</v>
      </c>
      <c r="I36" s="60"/>
      <c r="J36" s="49"/>
      <c r="K36" s="49"/>
      <c r="L36" s="49"/>
    </row>
    <row r="37" ht="24" customHeight="1" spans="1:12">
      <c r="A37" s="46"/>
      <c r="B37" s="47"/>
      <c r="C37" s="48"/>
      <c r="D37" s="49"/>
      <c r="E37" s="44">
        <v>22</v>
      </c>
      <c r="F37" s="45">
        <v>65</v>
      </c>
      <c r="G37" s="44">
        <v>2</v>
      </c>
      <c r="H37" s="44">
        <f t="shared" si="0"/>
        <v>67</v>
      </c>
      <c r="I37" s="60"/>
      <c r="J37" s="49"/>
      <c r="K37" s="49"/>
      <c r="L37" s="49"/>
    </row>
    <row r="38" ht="24" customHeight="1" spans="1:12">
      <c r="A38" s="46"/>
      <c r="B38" s="47"/>
      <c r="C38" s="48"/>
      <c r="D38" s="49"/>
      <c r="E38" s="44">
        <v>24</v>
      </c>
      <c r="F38" s="45">
        <v>25</v>
      </c>
      <c r="G38" s="44">
        <v>1</v>
      </c>
      <c r="H38" s="44">
        <f t="shared" si="0"/>
        <v>26</v>
      </c>
      <c r="I38" s="60"/>
      <c r="J38" s="49"/>
      <c r="K38" s="49"/>
      <c r="L38" s="49"/>
    </row>
    <row r="39" ht="24" customHeight="1" spans="1:12">
      <c r="A39" s="46"/>
      <c r="B39" s="41">
        <v>152226</v>
      </c>
      <c r="C39" s="48"/>
      <c r="D39" s="49"/>
      <c r="E39" s="44">
        <v>18</v>
      </c>
      <c r="F39" s="45">
        <v>84</v>
      </c>
      <c r="G39" s="44">
        <v>3</v>
      </c>
      <c r="H39" s="44">
        <f t="shared" si="0"/>
        <v>87</v>
      </c>
      <c r="I39" s="60"/>
      <c r="J39" s="49"/>
      <c r="K39" s="49"/>
      <c r="L39" s="49"/>
    </row>
    <row r="40" ht="24" customHeight="1" spans="1:12">
      <c r="A40" s="46"/>
      <c r="B40" s="47"/>
      <c r="C40" s="48"/>
      <c r="D40" s="49"/>
      <c r="E40" s="44">
        <v>20</v>
      </c>
      <c r="F40" s="45">
        <v>59</v>
      </c>
      <c r="G40" s="44">
        <v>2</v>
      </c>
      <c r="H40" s="44">
        <f t="shared" si="0"/>
        <v>61</v>
      </c>
      <c r="I40" s="60"/>
      <c r="J40" s="49"/>
      <c r="K40" s="49"/>
      <c r="L40" s="49"/>
    </row>
    <row r="41" ht="24" customHeight="1" spans="1:12">
      <c r="A41" s="46"/>
      <c r="B41" s="47"/>
      <c r="C41" s="48"/>
      <c r="D41" s="49"/>
      <c r="E41" s="44">
        <v>22</v>
      </c>
      <c r="F41" s="45">
        <v>48</v>
      </c>
      <c r="G41" s="44">
        <v>2</v>
      </c>
      <c r="H41" s="44">
        <f t="shared" si="0"/>
        <v>50</v>
      </c>
      <c r="I41" s="60"/>
      <c r="J41" s="49"/>
      <c r="K41" s="49"/>
      <c r="L41" s="49"/>
    </row>
    <row r="42" ht="24" customHeight="1" spans="1:12">
      <c r="A42" s="46"/>
      <c r="B42" s="47"/>
      <c r="C42" s="48"/>
      <c r="D42" s="49"/>
      <c r="E42" s="44">
        <v>24</v>
      </c>
      <c r="F42" s="45">
        <v>20</v>
      </c>
      <c r="G42" s="44">
        <v>1</v>
      </c>
      <c r="H42" s="44">
        <f t="shared" si="0"/>
        <v>21</v>
      </c>
      <c r="I42" s="60"/>
      <c r="J42" s="49"/>
      <c r="K42" s="49"/>
      <c r="L42" s="49"/>
    </row>
    <row r="43" ht="24" customHeight="1" spans="1:12">
      <c r="A43" s="46"/>
      <c r="B43" s="41">
        <v>152239</v>
      </c>
      <c r="C43" s="48"/>
      <c r="D43" s="49"/>
      <c r="E43" s="44">
        <v>18</v>
      </c>
      <c r="F43" s="45">
        <v>84</v>
      </c>
      <c r="G43" s="44">
        <v>3</v>
      </c>
      <c r="H43" s="44">
        <f t="shared" si="0"/>
        <v>87</v>
      </c>
      <c r="I43" s="60"/>
      <c r="J43" s="49"/>
      <c r="K43" s="49"/>
      <c r="L43" s="49"/>
    </row>
    <row r="44" ht="24" customHeight="1" spans="1:12">
      <c r="A44" s="46"/>
      <c r="B44" s="47"/>
      <c r="C44" s="48"/>
      <c r="D44" s="49"/>
      <c r="E44" s="44">
        <v>20</v>
      </c>
      <c r="F44" s="45">
        <v>53</v>
      </c>
      <c r="G44" s="44">
        <v>2</v>
      </c>
      <c r="H44" s="44">
        <f t="shared" si="0"/>
        <v>55</v>
      </c>
      <c r="I44" s="60"/>
      <c r="J44" s="49"/>
      <c r="K44" s="49"/>
      <c r="L44" s="49"/>
    </row>
    <row r="45" ht="24" customHeight="1" spans="1:12">
      <c r="A45" s="46"/>
      <c r="B45" s="47"/>
      <c r="C45" s="48"/>
      <c r="D45" s="49"/>
      <c r="E45" s="44">
        <v>22</v>
      </c>
      <c r="F45" s="45">
        <v>42</v>
      </c>
      <c r="G45" s="44">
        <v>2</v>
      </c>
      <c r="H45" s="44">
        <f t="shared" si="0"/>
        <v>44</v>
      </c>
      <c r="I45" s="60"/>
      <c r="J45" s="49"/>
      <c r="K45" s="49"/>
      <c r="L45" s="49"/>
    </row>
    <row r="46" ht="24" customHeight="1" spans="1:12">
      <c r="A46" s="46"/>
      <c r="B46" s="47"/>
      <c r="C46" s="48"/>
      <c r="D46" s="49"/>
      <c r="E46" s="44">
        <v>24</v>
      </c>
      <c r="F46" s="45">
        <v>32</v>
      </c>
      <c r="G46" s="44">
        <v>1</v>
      </c>
      <c r="H46" s="44">
        <f t="shared" si="0"/>
        <v>33</v>
      </c>
      <c r="I46" s="60"/>
      <c r="J46" s="49"/>
      <c r="K46" s="49"/>
      <c r="L46" s="49"/>
    </row>
    <row r="47" ht="15" spans="1:12">
      <c r="A47" s="44" t="s">
        <v>33</v>
      </c>
      <c r="B47" s="50"/>
      <c r="C47" s="50"/>
      <c r="D47" s="50"/>
      <c r="E47" s="51"/>
      <c r="F47" s="44">
        <f>SUM(F9:F46)</f>
        <v>10622</v>
      </c>
      <c r="G47" s="52">
        <f>SUM(G9:G46)</f>
        <v>334</v>
      </c>
      <c r="H47" s="52">
        <f>SUM(H9:H46)</f>
        <v>10956</v>
      </c>
      <c r="I47" s="52"/>
      <c r="J47" s="52"/>
      <c r="K47" s="52"/>
      <c r="L47" s="52"/>
    </row>
  </sheetData>
  <mergeCells count="20">
    <mergeCell ref="B4:E4"/>
    <mergeCell ref="F4:L4"/>
    <mergeCell ref="B5:E5"/>
    <mergeCell ref="F5:L5"/>
    <mergeCell ref="A9:A46"/>
    <mergeCell ref="B9:B14"/>
    <mergeCell ref="B15:B20"/>
    <mergeCell ref="B21:B26"/>
    <mergeCell ref="B27:B30"/>
    <mergeCell ref="B31:B34"/>
    <mergeCell ref="B35:B38"/>
    <mergeCell ref="B39:B42"/>
    <mergeCell ref="B43:B46"/>
    <mergeCell ref="C9:C46"/>
    <mergeCell ref="D9:D46"/>
    <mergeCell ref="I9:I46"/>
    <mergeCell ref="J9:J46"/>
    <mergeCell ref="K9:K46"/>
    <mergeCell ref="L9:L46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44.75" customWidth="1"/>
    <col min="3" max="3" width="38.5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108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">
        <v>28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10956</v>
      </c>
      <c r="C7" s="13"/>
    </row>
    <row r="8" ht="41" customHeight="1" spans="1:3">
      <c r="A8" s="4" t="s">
        <v>45</v>
      </c>
      <c r="B8" s="10" t="s">
        <v>32</v>
      </c>
      <c r="C8" s="14" t="s">
        <v>46</v>
      </c>
    </row>
    <row r="9" ht="41" customHeight="1" spans="1:3">
      <c r="A9" s="4" t="s">
        <v>47</v>
      </c>
      <c r="B9" s="15" t="s">
        <v>48</v>
      </c>
      <c r="C9" s="16" t="s">
        <v>49</v>
      </c>
    </row>
    <row r="10" ht="41" customHeight="1" spans="1:3">
      <c r="A10" s="4" t="s">
        <v>50</v>
      </c>
      <c r="B10" s="12" t="s">
        <v>51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2025-08-12T11:40:16Z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BA4AC1D4A1A043E893485604427B661F_13</vt:lpwstr>
  </property>
</Properties>
</file>