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<sst xmlns="http://schemas.openxmlformats.org/spreadsheetml/2006/main" count="57" uniqueCount="55">
  <si>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</si>
  <si>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</si>
  <si>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</si>
  <si>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SF1558850164001                                                                    </t>
    </r>
    <r>
      <rPr>
        <b/>
        <sz val="11"/>
        <color rgb="FFFF0000"/>
        <rFont val="宋体"/>
        <charset val="0"/>
      </rPr>
      <t>周科长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</si>
  <si>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</si>
  <si>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</si>
  <si>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</si>
  <si>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</si>
  <si>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</si>
  <si>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</si>
  <si>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</si>
  <si>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</si>
  <si>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</si>
  <si>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</si>
  <si>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</si>
  <si>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</si>
  <si>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</si>
  <si>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</si>
  <si>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</si>
  <si>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</si>
  <si>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</si>
  <si>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</si>
  <si>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</si>
  <si>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</si>
  <si>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</si>
  <si>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</si>
  <si>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</si>
  <si>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</si>
  <si>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</si>
  <si>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175851/140467</t>
  </si>
  <si>
    <t>/</t>
  </si>
  <si>
    <t>P25071307</t>
  </si>
  <si>
    <t>1-1</t>
  </si>
  <si>
    <t>26*32*27</t>
  </si>
  <si>
    <t>总计</t>
  </si>
  <si>
    <t>Factory name (工厂名称)</t>
  </si>
  <si>
    <t>PO. Number(订单号)</t>
  </si>
  <si>
    <t>S25070388</t>
  </si>
  <si>
    <t>JUSTJEANS</t>
  </si>
  <si>
    <t>Style Code.(款号)</t>
  </si>
  <si>
    <t>175851+140467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</si>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</sst>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1983105</xdr:colOff>
      <xdr:row>0</xdr:row>
      <xdr:rowOff>44450</xdr:rowOff>
    </xdr:from>
    <xdr:to>
      <xdr:col>2</xdr:col>
      <xdr:colOff>171450</xdr:colOff>
      <xdr:row>1</xdr:row>
      <xdr:rowOff>1423035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3105" y="44450"/>
          <a:ext cx="4991100" cy="1632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L10" sqref="L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16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 t="s">
        <v>30</v>
      </c>
      <c r="F9" s="46">
        <v>7962</v>
      </c>
      <c r="G9" s="45">
        <v>80</v>
      </c>
      <c r="H9" s="45">
        <f>F9+G9</f>
        <v>8042</v>
      </c>
      <c r="I9" s="56" t="s">
        <v>32</v>
      </c>
      <c r="J9" s="44">
        <v>18</v>
      </c>
      <c r="K9" s="44">
        <v>19</v>
      </c>
      <c r="L9" s="44" t="s">
        <v>33</v>
      </c>
    </row>
    <row r="10" ht="15" spans="1:12">
      <c r="A10" s="45" t="s">
        <v>34</v>
      </c>
      <c r="B10" s="47"/>
      <c r="C10" s="47"/>
      <c r="D10" s="47"/>
      <c r="E10" s="48"/>
      <c r="F10" s="45">
        <f>SUM(F9:F9)</f>
        <v>7962</v>
      </c>
      <c r="G10" s="49">
        <f>SUM(G9:G9)</f>
        <v>80</v>
      </c>
      <c r="H10" s="49">
        <f>SUM(H9:H9)</f>
        <v>8042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8042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2025-08-13T10:00:54Z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D565142885CF47EBA84031ABA7FD5D3A_13</vt:lpwstr>
  </property>
</Properties>
</file>