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<sst xmlns="http://schemas.openxmlformats.org/spreadsheetml/2006/main" count="81" uniqueCount="64">
  <si>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</si>
  <si>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</si>
  <si>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</si>
  <si>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</si>
  <si>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SF3186300703077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</si>
  <si>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</si>
  <si>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</si>
  <si>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</si>
  <si>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</si>
  <si>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</si>
  <si>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</si>
  <si>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</si>
  <si>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</si>
  <si>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</si>
  <si>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</si>
  <si>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</si>
  <si>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</si>
  <si>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</si>
  <si>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</si>
  <si>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</si>
  <si>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</si>
  <si>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</si>
  <si>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</si>
  <si>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</si>
  <si>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</si>
  <si>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</si>
  <si>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</si>
  <si>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</si>
  <si>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</si>
  <si>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</si>
  <si>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</si>
  <si>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6381-046</t>
  </si>
  <si>
    <t>400</t>
  </si>
  <si>
    <t>XS</t>
  </si>
  <si>
    <t>1/1</t>
  </si>
  <si>
    <t>0.6</t>
  </si>
  <si>
    <t>1</t>
  </si>
  <si>
    <t>10*12*12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</si>
  <si>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</si>
  <si>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</si>
  <si>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</si>
  <si>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</si>
  <si>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</si>
  <si>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</si>
  <si>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</si>
  <si>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</si>
  <si>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</si>
  <si>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</si>
  <si>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</si>
  <si>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</si>
  <si>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</si>
  <si>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</si>
  <si>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</si>
  <si>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</si>
  <si>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</si>
  <si>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</si>
  <si>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</si>
  <si>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</si>
  <si>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</si>
  <si>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</si>
  <si>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</si>
  <si>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</si>
  <si>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06381046400011</t>
  </si>
  <si>
    <t>06381046400059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</si>
</sst>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5" fontId="3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123825</xdr:rowOff>
    </xdr:from>
    <xdr:to>
      <xdr:col>11</xdr:col>
      <xdr:colOff>391160</xdr:colOff>
      <xdr:row>3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790575"/>
          <a:ext cx="381063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276225</xdr:rowOff>
    </xdr:from>
    <xdr:to>
      <xdr:col>1</xdr:col>
      <xdr:colOff>1276350</xdr:colOff>
      <xdr:row>6</xdr:row>
      <xdr:rowOff>1286510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429000"/>
          <a:ext cx="109537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O24" sqref="O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45804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40</v>
      </c>
      <c r="G8" s="54">
        <f>F8*0.05</f>
        <v>2</v>
      </c>
      <c r="H8" s="54">
        <f>F8+G8</f>
        <v>42</v>
      </c>
      <c r="I8" s="69" t="s">
        <v>34</v>
      </c>
      <c r="J8" s="52" t="s">
        <v>35</v>
      </c>
      <c r="K8" s="52" t="s">
        <v>36</v>
      </c>
      <c r="L8" s="52" t="s">
        <v>37</v>
      </c>
      <c r="M8" s="70"/>
      <c r="N8" s="70"/>
      <c r="O8" s="70"/>
      <c r="P8" s="70"/>
      <c r="Q8" s="72"/>
    </row>
    <row r="9" s="19" customFormat="1" ht="20" customHeight="1" spans="1:17">
      <c r="A9" s="55"/>
      <c r="B9" s="56"/>
      <c r="C9" s="57"/>
      <c r="D9" s="58"/>
      <c r="E9" s="59" t="s">
        <v>38</v>
      </c>
      <c r="F9" s="60">
        <v>30</v>
      </c>
      <c r="G9" s="54">
        <f t="shared" ref="G9:G14" si="0">F9*0.05</f>
        <v>1.5</v>
      </c>
      <c r="H9" s="54">
        <f t="shared" ref="H9:H14" si="1">F9+G9</f>
        <v>31.5</v>
      </c>
      <c r="I9" s="71"/>
      <c r="J9" s="58"/>
      <c r="K9" s="58"/>
      <c r="L9" s="58"/>
      <c r="M9" s="72"/>
      <c r="N9" s="70"/>
      <c r="O9" s="72"/>
      <c r="P9" s="70"/>
      <c r="Q9" s="72"/>
    </row>
    <row r="10" s="19" customFormat="1" ht="30" spans="1:17">
      <c r="A10" s="8" t="s">
        <v>29</v>
      </c>
      <c r="B10" s="61" t="s">
        <v>39</v>
      </c>
      <c r="C10" s="10" t="s">
        <v>31</v>
      </c>
      <c r="D10" s="62" t="s">
        <v>32</v>
      </c>
      <c r="E10" s="59"/>
      <c r="F10" s="60">
        <f>SUM(F8:F9)</f>
        <v>70</v>
      </c>
      <c r="G10" s="54">
        <f t="shared" si="0"/>
        <v>3.5</v>
      </c>
      <c r="H10" s="54">
        <f t="shared" si="1"/>
        <v>73.5</v>
      </c>
      <c r="I10" s="71"/>
      <c r="J10" s="58"/>
      <c r="K10" s="58"/>
      <c r="L10" s="58"/>
      <c r="M10" s="72"/>
      <c r="N10" s="70"/>
      <c r="O10" s="72"/>
      <c r="P10" s="70"/>
      <c r="Q10" s="72"/>
    </row>
    <row r="11" s="19" customFormat="1" ht="30" spans="1:12">
      <c r="A11" s="8" t="s">
        <v>29</v>
      </c>
      <c r="B11" s="61" t="s">
        <v>40</v>
      </c>
      <c r="C11" s="10" t="s">
        <v>31</v>
      </c>
      <c r="D11" s="62" t="s">
        <v>32</v>
      </c>
      <c r="E11" s="59"/>
      <c r="F11" s="60">
        <f>SUM(F10:F10)</f>
        <v>70</v>
      </c>
      <c r="G11" s="54">
        <f t="shared" si="0"/>
        <v>3.5</v>
      </c>
      <c r="H11" s="54">
        <f t="shared" si="1"/>
        <v>73.5</v>
      </c>
      <c r="I11" s="71"/>
      <c r="J11" s="58"/>
      <c r="K11" s="58"/>
      <c r="L11" s="58"/>
    </row>
    <row r="12" s="19" customFormat="1" ht="30" spans="1:12">
      <c r="A12" s="8" t="s">
        <v>29</v>
      </c>
      <c r="B12" s="61" t="s">
        <v>41</v>
      </c>
      <c r="C12" s="10" t="s">
        <v>31</v>
      </c>
      <c r="D12" s="62" t="s">
        <v>32</v>
      </c>
      <c r="E12" s="59"/>
      <c r="F12" s="60">
        <f>SUM(F11:F11)</f>
        <v>70</v>
      </c>
      <c r="G12" s="54">
        <f t="shared" si="0"/>
        <v>3.5</v>
      </c>
      <c r="H12" s="54">
        <f t="shared" si="1"/>
        <v>73.5</v>
      </c>
      <c r="I12" s="71"/>
      <c r="J12" s="58"/>
      <c r="K12" s="58"/>
      <c r="L12" s="58"/>
    </row>
    <row r="13" s="19" customFormat="1" ht="30" spans="1:12">
      <c r="A13" s="8" t="s">
        <v>29</v>
      </c>
      <c r="B13" s="61" t="s">
        <v>42</v>
      </c>
      <c r="C13" s="10" t="s">
        <v>31</v>
      </c>
      <c r="D13" s="62" t="s">
        <v>32</v>
      </c>
      <c r="E13" s="59"/>
      <c r="F13" s="60">
        <f>SUM(F11:F11)</f>
        <v>70</v>
      </c>
      <c r="G13" s="54">
        <f t="shared" si="0"/>
        <v>3.5</v>
      </c>
      <c r="H13" s="54">
        <f t="shared" si="1"/>
        <v>73.5</v>
      </c>
      <c r="I13" s="71"/>
      <c r="J13" s="58"/>
      <c r="K13" s="58"/>
      <c r="L13" s="58"/>
    </row>
    <row r="14" s="19" customFormat="1" ht="15" spans="1:12">
      <c r="A14" s="63" t="s">
        <v>43</v>
      </c>
      <c r="B14" s="64"/>
      <c r="C14" s="64"/>
      <c r="D14" s="62"/>
      <c r="E14" s="64"/>
      <c r="F14" s="10">
        <f>SUM(F8:F13)</f>
        <v>350</v>
      </c>
      <c r="G14" s="54">
        <f t="shared" si="0"/>
        <v>17.5</v>
      </c>
      <c r="H14" s="54">
        <f t="shared" si="1"/>
        <v>367.5</v>
      </c>
      <c r="I14" s="73"/>
      <c r="J14" s="73"/>
      <c r="K14" s="73"/>
      <c r="L14" s="73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19" sqref="B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4.2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2:2">
      <c r="B15" s="74" t="s">
        <v>62</v>
      </c>
    </row>
    <row r="16" spans="2:2">
      <c r="B16" s="74" t="s">
        <v>63</v>
      </c>
    </row>
    <row r="17" spans="2:2">
      <c r="B17" s="74" t="s">
        <v>62</v>
      </c>
    </row>
    <row r="18" spans="2:2">
      <c r="B18" s="74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4426633AB5504B7C873641ECF95035BF_12</vt:lpwstr>
  </property>
</Properties>
</file>