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<sst xmlns="http://schemas.openxmlformats.org/spreadsheetml/2006/main" count="82" uniqueCount="66">
  <si>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</si>
  <si>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</si>
  <si>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</si>
  <si>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</si>
  <si>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SF3193335773997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</si>
  <si>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</si>
  <si>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</si>
  <si>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</si>
  <si>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</si>
  <si>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</si>
  <si>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</si>
  <si>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</si>
  <si>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</si>
  <si>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</si>
  <si>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</si>
  <si>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</si>
  <si>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</si>
  <si>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</si>
  <si>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</si>
  <si>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</si>
  <si>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</si>
  <si>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</si>
  <si>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</si>
  <si>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</si>
  <si>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</si>
  <si>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</si>
  <si>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</si>
  <si>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</si>
  <si>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</si>
  <si>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21660-W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</si>
  <si>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</si>
  <si>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 xml:space="preserve"> 7701/524</t>
  </si>
  <si>
    <t>S</t>
  </si>
  <si>
    <t>1/1</t>
  </si>
  <si>
    <t>1.6</t>
  </si>
  <si>
    <t>2</t>
  </si>
  <si>
    <t>20*20*30</t>
  </si>
  <si>
    <t>M</t>
  </si>
  <si>
    <t>L</t>
  </si>
  <si>
    <t>XL</t>
  </si>
  <si>
    <t>洗涤-第二页
(component label)</t>
  </si>
  <si>
    <t>800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</si>
  <si>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</si>
  <si>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</si>
  <si>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</si>
  <si>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</si>
  <si>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</si>
  <si>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</si>
  <si>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</si>
  <si>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</si>
  <si>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</si>
  <si>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</si>
  <si>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</si>
  <si>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</si>
  <si>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</si>
  <si>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</si>
  <si>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</si>
  <si>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</si>
  <si>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</si>
  <si>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</si>
  <si>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1.6KG</t>
  </si>
  <si>
    <t>Remark（备注）</t>
  </si>
  <si>
    <t>07701524800024</t>
  </si>
  <si>
    <t>07701524800031</t>
  </si>
  <si>
    <t>07701524800048</t>
  </si>
  <si>
    <t>07701524800055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</si>
</sst>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2</xdr:row>
      <xdr:rowOff>133350</xdr:rowOff>
    </xdr:from>
    <xdr:to>
      <xdr:col>11</xdr:col>
      <xdr:colOff>388620</xdr:colOff>
      <xdr:row>4</xdr:row>
      <xdr:rowOff>5715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38875" y="935990"/>
          <a:ext cx="3665220" cy="396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495300</xdr:colOff>
      <xdr:row>8</xdr:row>
      <xdr:rowOff>278765</xdr:rowOff>
    </xdr:from>
    <xdr:to>
      <xdr:col>1</xdr:col>
      <xdr:colOff>1657350</xdr:colOff>
      <xdr:row>8</xdr:row>
      <xdr:rowOff>1371600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5600" y="3903345"/>
          <a:ext cx="1162050" cy="1092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selection activeCell="G13" sqref="G13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45867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0">
        <v>800</v>
      </c>
      <c r="E8" s="52" t="s">
        <v>32</v>
      </c>
      <c r="F8" s="53">
        <v>480</v>
      </c>
      <c r="G8" s="54">
        <f>(F8*0.05)</f>
        <v>24</v>
      </c>
      <c r="H8" s="54">
        <f>(F8+G8)</f>
        <v>504</v>
      </c>
      <c r="I8" s="64" t="s">
        <v>33</v>
      </c>
      <c r="J8" s="52" t="s">
        <v>34</v>
      </c>
      <c r="K8" s="52" t="s">
        <v>35</v>
      </c>
      <c r="L8" s="52" t="s">
        <v>36</v>
      </c>
      <c r="O8" s="65"/>
    </row>
    <row r="9" s="21" customFormat="1" ht="15" customHeight="1" spans="1:15">
      <c r="A9" s="55"/>
      <c r="B9" s="56"/>
      <c r="C9" s="55"/>
      <c r="D9" s="55"/>
      <c r="E9" s="52" t="s">
        <v>37</v>
      </c>
      <c r="F9" s="53">
        <v>756</v>
      </c>
      <c r="G9" s="54">
        <f t="shared" ref="G9:G15" si="0">(F9*0.05)</f>
        <v>37.8</v>
      </c>
      <c r="H9" s="54">
        <f t="shared" ref="H9:H15" si="1">(F9+G9)</f>
        <v>793.8</v>
      </c>
      <c r="I9" s="64"/>
      <c r="J9" s="52"/>
      <c r="K9" s="52"/>
      <c r="L9" s="52"/>
      <c r="O9" s="65"/>
    </row>
    <row r="10" s="21" customFormat="1" ht="15" customHeight="1" spans="1:15">
      <c r="A10" s="55"/>
      <c r="B10" s="56"/>
      <c r="C10" s="55"/>
      <c r="D10" s="55"/>
      <c r="E10" s="52" t="s">
        <v>38</v>
      </c>
      <c r="F10" s="53">
        <v>492</v>
      </c>
      <c r="G10" s="54">
        <f t="shared" si="0"/>
        <v>24.6</v>
      </c>
      <c r="H10" s="54">
        <f t="shared" si="1"/>
        <v>516.6</v>
      </c>
      <c r="I10" s="64"/>
      <c r="J10" s="52"/>
      <c r="K10" s="52"/>
      <c r="L10" s="52"/>
      <c r="O10" s="65"/>
    </row>
    <row r="11" s="21" customFormat="1" ht="15" customHeight="1" spans="1:15">
      <c r="A11" s="55"/>
      <c r="B11" s="56"/>
      <c r="C11" s="55"/>
      <c r="D11" s="55"/>
      <c r="E11" s="52" t="s">
        <v>39</v>
      </c>
      <c r="F11" s="53">
        <v>272</v>
      </c>
      <c r="G11" s="54">
        <f t="shared" si="0"/>
        <v>13.6</v>
      </c>
      <c r="H11" s="54">
        <f t="shared" si="1"/>
        <v>285.6</v>
      </c>
      <c r="I11" s="64"/>
      <c r="J11" s="52"/>
      <c r="K11" s="52"/>
      <c r="L11" s="52"/>
      <c r="O11" s="65"/>
    </row>
    <row r="12" s="21" customFormat="1" ht="39.95" customHeight="1" spans="1:12">
      <c r="A12" s="9" t="s">
        <v>29</v>
      </c>
      <c r="B12" s="57" t="s">
        <v>40</v>
      </c>
      <c r="C12" s="11" t="s">
        <v>31</v>
      </c>
      <c r="D12" s="58" t="s">
        <v>41</v>
      </c>
      <c r="E12" s="52"/>
      <c r="F12" s="53">
        <f>SUM(F8:F11)</f>
        <v>2000</v>
      </c>
      <c r="G12" s="54">
        <f t="shared" si="0"/>
        <v>100</v>
      </c>
      <c r="H12" s="54">
        <f t="shared" si="1"/>
        <v>2100</v>
      </c>
      <c r="I12" s="64"/>
      <c r="J12" s="52"/>
      <c r="K12" s="52"/>
      <c r="L12" s="52"/>
    </row>
    <row r="13" s="21" customFormat="1" ht="39.95" customHeight="1" spans="1:12">
      <c r="A13" s="9" t="s">
        <v>29</v>
      </c>
      <c r="B13" s="57" t="s">
        <v>42</v>
      </c>
      <c r="C13" s="11" t="s">
        <v>31</v>
      </c>
      <c r="D13" s="58" t="s">
        <v>41</v>
      </c>
      <c r="E13" s="52"/>
      <c r="F13" s="53">
        <f>SUM(F12:F12)</f>
        <v>2000</v>
      </c>
      <c r="G13" s="54">
        <f t="shared" si="0"/>
        <v>100</v>
      </c>
      <c r="H13" s="54">
        <f t="shared" si="1"/>
        <v>2100</v>
      </c>
      <c r="I13" s="64"/>
      <c r="J13" s="52"/>
      <c r="K13" s="52"/>
      <c r="L13" s="52"/>
    </row>
    <row r="14" s="21" customFormat="1" ht="39.95" customHeight="1" spans="1:12">
      <c r="A14" s="9" t="s">
        <v>29</v>
      </c>
      <c r="B14" s="57" t="s">
        <v>43</v>
      </c>
      <c r="C14" s="11" t="s">
        <v>31</v>
      </c>
      <c r="D14" s="58" t="s">
        <v>41</v>
      </c>
      <c r="E14" s="52"/>
      <c r="F14" s="53">
        <f>SUM(F13:F13)</f>
        <v>2000</v>
      </c>
      <c r="G14" s="54">
        <f t="shared" si="0"/>
        <v>100</v>
      </c>
      <c r="H14" s="54">
        <f t="shared" si="1"/>
        <v>2100</v>
      </c>
      <c r="I14" s="64"/>
      <c r="J14" s="52"/>
      <c r="K14" s="52"/>
      <c r="L14" s="52"/>
    </row>
    <row r="15" s="21" customFormat="1" ht="26.1" customHeight="1" spans="1:12">
      <c r="A15" s="57" t="s">
        <v>44</v>
      </c>
      <c r="B15" s="59"/>
      <c r="C15" s="53"/>
      <c r="D15" s="53"/>
      <c r="E15" s="60"/>
      <c r="F15" s="53">
        <f>SUM(F8:F14)</f>
        <v>8000</v>
      </c>
      <c r="G15" s="54">
        <f t="shared" si="0"/>
        <v>400</v>
      </c>
      <c r="H15" s="54">
        <f t="shared" si="1"/>
        <v>8400</v>
      </c>
      <c r="I15" s="66"/>
      <c r="J15" s="66"/>
      <c r="K15" s="66"/>
      <c r="L15" s="66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4"/>
  <sheetViews>
    <sheetView topLeftCell="A4" workbookViewId="0">
      <selection activeCell="A25" sqref="A25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45</v>
      </c>
      <c r="B4" s="7"/>
      <c r="C4" s="8"/>
    </row>
    <row r="5" s="1" customFormat="1" ht="54" customHeight="1" spans="1:3">
      <c r="A5" s="6" t="s">
        <v>46</v>
      </c>
      <c r="B5" s="9" t="s">
        <v>29</v>
      </c>
      <c r="C5" s="10"/>
    </row>
    <row r="6" s="1" customFormat="1" ht="15.75" spans="1:3">
      <c r="A6" s="6" t="s">
        <v>47</v>
      </c>
      <c r="B6" s="11" t="s">
        <v>31</v>
      </c>
      <c r="C6" s="10"/>
    </row>
    <row r="7" s="1" customFormat="1" ht="60" customHeight="1" spans="1:3">
      <c r="A7" s="6" t="s">
        <v>48</v>
      </c>
      <c r="B7" s="12" t="s">
        <v>49</v>
      </c>
      <c r="C7" s="13" t="s">
        <v>50</v>
      </c>
    </row>
    <row r="8" s="1" customFormat="1" ht="15.95" customHeight="1" spans="1:3">
      <c r="A8" s="6" t="s">
        <v>51</v>
      </c>
      <c r="B8" s="14" t="s">
        <v>52</v>
      </c>
      <c r="C8" s="15" t="s">
        <v>33</v>
      </c>
    </row>
    <row r="9" s="1" customFormat="1" ht="117.95" customHeight="1" spans="1:3">
      <c r="A9" s="6" t="s">
        <v>53</v>
      </c>
      <c r="B9" s="16"/>
      <c r="C9" s="17"/>
    </row>
    <row r="10" s="1" customFormat="1" ht="14.25" spans="1:3">
      <c r="A10" s="6" t="s">
        <v>54</v>
      </c>
      <c r="B10" s="6" t="s">
        <v>36</v>
      </c>
      <c r="C10" s="18" t="s">
        <v>55</v>
      </c>
    </row>
    <row r="11" s="1" customFormat="1" ht="14.25" spans="1:3">
      <c r="A11" s="6" t="s">
        <v>56</v>
      </c>
      <c r="B11" s="6" t="s">
        <v>57</v>
      </c>
      <c r="C11" s="19" t="s">
        <v>58</v>
      </c>
    </row>
    <row r="12" s="1" customFormat="1" ht="14.25" spans="1:3">
      <c r="A12" s="6" t="s">
        <v>59</v>
      </c>
      <c r="B12" s="6" t="s">
        <v>60</v>
      </c>
      <c r="C12" s="19"/>
    </row>
    <row r="13" s="1" customFormat="1" ht="14.25" spans="1:3">
      <c r="A13" s="6" t="s">
        <v>61</v>
      </c>
      <c r="B13" s="6"/>
      <c r="C13" s="20"/>
    </row>
    <row r="17" spans="1:1">
      <c r="A17" s="67" t="s">
        <v>62</v>
      </c>
    </row>
    <row r="18" spans="1:1">
      <c r="A18" s="67" t="s">
        <v>63</v>
      </c>
    </row>
    <row r="19" spans="1:1">
      <c r="A19" s="67" t="s">
        <v>64</v>
      </c>
    </row>
    <row r="20" spans="1:1">
      <c r="A20" s="67" t="s">
        <v>65</v>
      </c>
    </row>
    <row r="21" spans="1:1">
      <c r="A21" s="67" t="s">
        <v>62</v>
      </c>
    </row>
    <row r="22" spans="1:1">
      <c r="A22" s="67" t="s">
        <v>63</v>
      </c>
    </row>
    <row r="23" spans="1:1">
      <c r="A23" s="67" t="s">
        <v>64</v>
      </c>
    </row>
    <row r="24" spans="1:1">
      <c r="A24" s="67" t="s">
        <v>65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2025-07-18T02:11:00Z</dcterms:created>
  <dcterms:modified xsi:type="dcterms:W3CDTF">2025-07-29T11:59:57Z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BEBFB3A3F0C04C52B2B3231B9350811A_11</vt:lpwstr>
  </property>
  <property fmtid="{D5CDD505-2E9C-101B-9397-08002B2CF9AE}" pid="3" name="KSOProductBuildVer">
    <vt:lpwstr>2052-12.1.0.21915</vt:lpwstr>
  </property>
</Properties>
</file>