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<sst xmlns="http://schemas.openxmlformats.org/spreadsheetml/2006/main" count="91" uniqueCount="73">
  <si>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</si>
  <si>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</si>
  <si>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</si>
  <si>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</si>
  <si>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SF3196119083191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</si>
  <si>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</si>
  <si>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</si>
  <si>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</si>
  <si>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</si>
  <si>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</si>
  <si>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</si>
  <si>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</si>
  <si>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</si>
  <si>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</si>
  <si>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</si>
  <si>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</si>
  <si>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</si>
  <si>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</si>
  <si>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</si>
  <si>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</si>
  <si>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</si>
  <si>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</si>
  <si>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</si>
  <si>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</si>
  <si>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</si>
  <si>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</si>
  <si>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</si>
  <si>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</si>
  <si>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</si>
  <si>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83535-01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</si>
  <si>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</si>
  <si>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6084-707</t>
  </si>
  <si>
    <t>812</t>
  </si>
  <si>
    <t>XXS</t>
  </si>
  <si>
    <t>1/1</t>
  </si>
  <si>
    <t>17</t>
  </si>
  <si>
    <t>17.4</t>
  </si>
  <si>
    <t>30*40*50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</si>
  <si>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</si>
  <si>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</si>
  <si>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</si>
  <si>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</si>
  <si>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</si>
  <si>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</si>
  <si>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</si>
  <si>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</si>
  <si>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</si>
  <si>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</si>
  <si>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</si>
  <si>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</si>
  <si>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</si>
  <si>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</si>
  <si>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</si>
  <si>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</si>
  <si>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</si>
  <si>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</si>
  <si>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</si>
  <si>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</si>
  <si>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</si>
  <si>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</si>
  <si>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</si>
  <si>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</si>
  <si>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17.4kg</t>
  </si>
  <si>
    <t>Made In China</t>
  </si>
  <si>
    <t>Net Weight（净重）</t>
  </si>
  <si>
    <t>17kg</t>
  </si>
  <si>
    <t>Remark（备注）</t>
  </si>
  <si>
    <t>06084707812016</t>
  </si>
  <si>
    <t>06084707812023</t>
  </si>
  <si>
    <t>06084707812030</t>
  </si>
  <si>
    <t>06084707812047</t>
  </si>
  <si>
    <t>06084707812054</t>
  </si>
  <si>
    <t>06084707812085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</si>
</sst>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66675</xdr:rowOff>
    </xdr:from>
    <xdr:to>
      <xdr:col>10</xdr:col>
      <xdr:colOff>619760</xdr:colOff>
      <xdr:row>4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733425"/>
          <a:ext cx="320103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285750</xdr:rowOff>
    </xdr:from>
    <xdr:to>
      <xdr:col>1</xdr:col>
      <xdr:colOff>1390650</xdr:colOff>
      <xdr:row>6</xdr:row>
      <xdr:rowOff>1428750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457575"/>
          <a:ext cx="1257300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workbookViewId="0">
      <selection activeCell="G15" sqref="G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953</v>
      </c>
      <c r="G8" s="53">
        <f t="shared" ref="G8:G19" si="0">F8*0.05</f>
        <v>47.65</v>
      </c>
      <c r="H8" s="53">
        <f t="shared" ref="H8:H19" si="1">F8+G8</f>
        <v>1000.65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Q8" s="68"/>
    </row>
    <row r="9" s="19" customFormat="1" ht="20" customHeight="1" spans="1:15">
      <c r="A9" s="49"/>
      <c r="B9" s="50"/>
      <c r="C9" s="10"/>
      <c r="D9" s="51"/>
      <c r="E9" s="52" t="s">
        <v>38</v>
      </c>
      <c r="F9" s="53">
        <v>3292</v>
      </c>
      <c r="G9" s="53">
        <f t="shared" si="0"/>
        <v>164.6</v>
      </c>
      <c r="H9" s="53">
        <f t="shared" si="1"/>
        <v>3456.6</v>
      </c>
      <c r="I9" s="65"/>
      <c r="J9" s="66"/>
      <c r="K9" s="66"/>
      <c r="L9" s="66"/>
      <c r="M9" s="64"/>
      <c r="N9" s="67"/>
      <c r="O9" s="64"/>
    </row>
    <row r="10" s="19" customFormat="1" ht="20" customHeight="1" spans="1:18">
      <c r="A10" s="49"/>
      <c r="B10" s="50"/>
      <c r="C10" s="10"/>
      <c r="D10" s="51"/>
      <c r="E10" s="52" t="s">
        <v>39</v>
      </c>
      <c r="F10" s="53">
        <v>2434</v>
      </c>
      <c r="G10" s="53">
        <f t="shared" si="0"/>
        <v>121.7</v>
      </c>
      <c r="H10" s="53">
        <f t="shared" si="1"/>
        <v>2555.7</v>
      </c>
      <c r="I10" s="65"/>
      <c r="J10" s="66"/>
      <c r="K10" s="66"/>
      <c r="L10" s="66"/>
      <c r="M10" s="64"/>
      <c r="O10" s="64"/>
      <c r="P10" s="64"/>
      <c r="R10" s="68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1547</v>
      </c>
      <c r="G11" s="53">
        <f t="shared" si="0"/>
        <v>77.35</v>
      </c>
      <c r="H11" s="53">
        <f t="shared" si="1"/>
        <v>1624.35</v>
      </c>
      <c r="I11" s="65"/>
      <c r="J11" s="66"/>
      <c r="K11" s="66"/>
      <c r="L11" s="66"/>
      <c r="M11" s="64"/>
      <c r="N11" s="64"/>
      <c r="O11" s="64"/>
      <c r="Q11" s="68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1276</v>
      </c>
      <c r="G12" s="53">
        <f t="shared" si="0"/>
        <v>63.8</v>
      </c>
      <c r="H12" s="53">
        <f t="shared" si="1"/>
        <v>1339.8</v>
      </c>
      <c r="I12" s="65"/>
      <c r="J12" s="66"/>
      <c r="K12" s="66"/>
      <c r="L12" s="66"/>
      <c r="M12" s="64"/>
      <c r="N12" s="64"/>
      <c r="O12" s="64"/>
      <c r="Q12" s="68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498</v>
      </c>
      <c r="G13" s="53">
        <f t="shared" si="0"/>
        <v>24.9</v>
      </c>
      <c r="H13" s="53">
        <f t="shared" si="1"/>
        <v>522.9</v>
      </c>
      <c r="I13" s="65"/>
      <c r="J13" s="66"/>
      <c r="K13" s="66"/>
      <c r="L13" s="66"/>
      <c r="M13" s="64"/>
      <c r="N13" s="64"/>
      <c r="O13" s="64"/>
      <c r="Q13" s="68"/>
    </row>
    <row r="14" s="19" customFormat="1" ht="30" spans="1:17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SUM(F8:F13)</f>
        <v>10000</v>
      </c>
      <c r="G14" s="53">
        <f t="shared" si="0"/>
        <v>500</v>
      </c>
      <c r="H14" s="53">
        <f t="shared" si="1"/>
        <v>10500</v>
      </c>
      <c r="I14" s="65"/>
      <c r="J14" s="66"/>
      <c r="K14" s="66"/>
      <c r="L14" s="66"/>
      <c r="M14" s="68"/>
      <c r="N14" s="64"/>
      <c r="O14" s="68"/>
      <c r="P14" s="64"/>
      <c r="Q14" s="68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ref="F15:F18" si="2">SUM(F14:F14)</f>
        <v>10000</v>
      </c>
      <c r="G15" s="53">
        <f t="shared" si="0"/>
        <v>500</v>
      </c>
      <c r="H15" s="53">
        <f t="shared" si="1"/>
        <v>10500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10000</v>
      </c>
      <c r="G16" s="53">
        <f t="shared" si="0"/>
        <v>500</v>
      </c>
      <c r="H16" s="53">
        <f t="shared" si="1"/>
        <v>10500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SUM(F15:F15)</f>
        <v>10000</v>
      </c>
      <c r="G17" s="53">
        <f t="shared" si="0"/>
        <v>500</v>
      </c>
      <c r="H17" s="53">
        <f t="shared" si="1"/>
        <v>10500</v>
      </c>
      <c r="I17" s="65"/>
      <c r="J17" s="66"/>
      <c r="K17" s="66"/>
      <c r="L17" s="66"/>
    </row>
    <row r="18" s="19" customFormat="1" ht="27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 t="shared" si="2"/>
        <v>10000</v>
      </c>
      <c r="G18" s="53">
        <f t="shared" si="0"/>
        <v>500</v>
      </c>
      <c r="H18" s="53">
        <f t="shared" si="1"/>
        <v>10500</v>
      </c>
      <c r="I18" s="65"/>
      <c r="J18" s="66"/>
      <c r="K18" s="66"/>
      <c r="L18" s="66"/>
    </row>
    <row r="19" s="19" customFormat="1" ht="15" spans="1:12">
      <c r="A19" s="56" t="s">
        <v>48</v>
      </c>
      <c r="B19" s="57"/>
      <c r="C19" s="57"/>
      <c r="D19" s="51"/>
      <c r="E19" s="57"/>
      <c r="F19" s="10">
        <f>SUM(F8:F18)</f>
        <v>60000</v>
      </c>
      <c r="G19" s="53">
        <f t="shared" si="0"/>
        <v>3000</v>
      </c>
      <c r="H19" s="53">
        <f t="shared" si="1"/>
        <v>63000</v>
      </c>
      <c r="I19" s="69"/>
      <c r="J19" s="69"/>
      <c r="K19" s="69"/>
      <c r="L19" s="6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8"/>
    <mergeCell ref="J8:J18"/>
    <mergeCell ref="K8:K18"/>
    <mergeCell ref="L8:L18"/>
  </mergeCells>
  <pageMargins left="0.75" right="0.75" top="1" bottom="1" header="0.5" footer="0.5"/>
  <pageSetup paperSize="256" scale="9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5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5" spans="1:1">
      <c r="A15" s="70" t="s">
        <v>67</v>
      </c>
    </row>
    <row r="16" spans="1:1">
      <c r="A16" s="70" t="s">
        <v>68</v>
      </c>
    </row>
    <row r="17" spans="1:1">
      <c r="A17" s="70" t="s">
        <v>69</v>
      </c>
    </row>
    <row r="18" spans="1:1">
      <c r="A18" s="70" t="s">
        <v>70</v>
      </c>
    </row>
    <row r="19" spans="1:1">
      <c r="A19" s="70" t="s">
        <v>71</v>
      </c>
    </row>
    <row r="20" spans="1:1">
      <c r="A20" s="70" t="s">
        <v>72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2025-07-03T03:04:00Z</dcterms:created>
  <dcterms:modified xsi:type="dcterms:W3CDTF">2025-07-14T12:47:01Z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6863E55ADBA34356A0EA2A031B62DA37_11</vt:lpwstr>
  </property>
  <property fmtid="{D5CDD505-2E9C-101B-9397-08002B2CF9AE}" pid="3" name="KSOProductBuildVer">
    <vt:lpwstr>2052-12.1.0.21915</vt:lpwstr>
  </property>
</Properties>
</file>