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D3709A0A-D40E-4AAF-89A1-3745E1D7F380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2" i="1" l="1"/>
  <c r="G11" i="1" l="1"/>
  <c r="H11" i="1" s="1"/>
  <c r="G10" i="1" l="1"/>
  <c r="H10" i="1" s="1"/>
  <c r="G9" i="1" l="1"/>
  <c r="G8" i="1"/>
  <c r="H8" i="1" s="1"/>
  <c r="H9" i="1"/>
  <c r="G12" i="1" l="1"/>
  <c r="H12" i="1" s="1"/>
</calcChain>
</file>

<file path=xl/sharedStrings.xml><?xml version="1.0" encoding="utf-8"?>
<sst xmlns="http://schemas.openxmlformats.org/spreadsheetml/2006/main" count="39" uniqueCount="39">
  <si>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</si>
  <si>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</si>
  <si>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</si>
  <si>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</si>
  <si>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</si>
  <si>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</si>
  <si>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</si>
  <si>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</si>
  <si>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</si>
  <si>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</si>
  <si>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</si>
  <si>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</si>
  <si>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</si>
  <si>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</si>
  <si>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</si>
  <si>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</si>
  <si>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</si>
  <si>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</si>
  <si>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</si>
  <si>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</si>
  <si>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</si>
  <si>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</si>
  <si>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</si>
  <si>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</si>
  <si>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</si>
  <si>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</si>
  <si>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</si>
  <si>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</si>
  <si>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</si>
  <si>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M</t>
    <phoneticPr fontId="22" type="noConversion"/>
  </si>
  <si>
    <t>白色再生条码页洗标
(care label )</t>
    <phoneticPr fontId="22" type="noConversion"/>
  </si>
  <si>
    <t>S</t>
    <phoneticPr fontId="22" type="noConversion"/>
  </si>
  <si>
    <t>L</t>
    <phoneticPr fontId="22" type="noConversion"/>
  </si>
  <si>
    <t>XL</t>
    <phoneticPr fontId="22" type="noConversion"/>
  </si>
  <si>
    <t>800</t>
    <phoneticPr fontId="22" type="noConversion"/>
  </si>
  <si>
    <t>2025/7/</t>
    <phoneticPr fontId="22" type="noConversion"/>
  </si>
  <si>
    <t>6789-742</t>
    <phoneticPr fontId="22" type="noConversion"/>
  </si>
  <si>
    <t>80983-01
86359-01 
86360-01</t>
    <phoneticPr fontId="22" type="noConversion"/>
  </si>
  <si>
    <t>新云峰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</si>
</sst>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238125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238125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1078865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A16" sqref="A16"/>
    </sheetView>
  </sheetViews>
  <sheetFormatPr defaultColWidth="9" defaultRowHeight="15"/>
  <cols>
    <col min="1" max="1" width="14.375" style="2" customWidth="1"/>
    <col min="2" max="2" width="22.625" customWidth="1"/>
    <col min="3" max="3" width="12.125" customWidth="1"/>
  </cols>
  <sheetData>
    <row r="1" spans="1:12" ht="28.5">
      <c r="A1" s="47" t="s">
        <v>0</v>
      </c>
      <c r="B1" s="48"/>
      <c r="C1" s="48"/>
      <c r="D1" s="48"/>
      <c r="E1" s="48"/>
      <c r="F1" s="48"/>
      <c r="G1" s="48"/>
      <c r="H1" s="49"/>
      <c r="I1" s="48"/>
      <c r="J1" s="48"/>
      <c r="K1" s="48"/>
      <c r="L1" s="48"/>
    </row>
    <row r="2" spans="1:12" ht="28.5">
      <c r="A2" s="50" t="s">
        <v>1</v>
      </c>
      <c r="B2" s="51"/>
      <c r="C2" s="51"/>
      <c r="D2" s="51"/>
      <c r="E2" s="51"/>
      <c r="F2" s="51"/>
      <c r="G2" s="51"/>
      <c r="H2" s="52"/>
      <c r="I2" s="51"/>
      <c r="J2" s="51"/>
      <c r="K2" s="51"/>
      <c r="L2" s="51"/>
    </row>
    <row r="3" spans="1:12" ht="26.25">
      <c r="A3" s="3"/>
      <c r="B3" s="3"/>
      <c r="C3" s="3"/>
      <c r="D3" s="3" t="s">
        <v>2</v>
      </c>
      <c r="E3" s="53" t="s">
        <v>35</v>
      </c>
      <c r="F3" s="53"/>
      <c r="G3" s="4"/>
      <c r="H3" s="5"/>
      <c r="I3" s="29"/>
      <c r="J3" s="30"/>
      <c r="K3" s="30"/>
      <c r="L3" s="3"/>
    </row>
    <row r="4" spans="1:12">
      <c r="A4" s="3"/>
      <c r="B4" s="3"/>
      <c r="C4" s="3"/>
      <c r="D4" s="6" t="s">
        <v>3</v>
      </c>
      <c r="E4" s="54" t="s">
        <v>38</v>
      </c>
      <c r="F4" s="55"/>
      <c r="G4" s="7"/>
      <c r="H4" s="8"/>
      <c r="I4" s="31"/>
      <c r="J4" s="32"/>
      <c r="K4" s="32"/>
      <c r="L4" s="31"/>
    </row>
    <row r="5" spans="1:12" ht="26.25">
      <c r="A5" s="3"/>
      <c r="B5" s="6"/>
      <c r="C5" s="3"/>
      <c r="D5" s="3"/>
      <c r="E5" s="3"/>
      <c r="F5" s="3"/>
      <c r="G5" s="9"/>
      <c r="H5" s="5"/>
      <c r="I5" s="29"/>
      <c r="J5" s="30"/>
      <c r="K5" s="30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3.25" customHeight="1">
      <c r="A8" s="43" t="s">
        <v>37</v>
      </c>
      <c r="B8" s="40" t="s">
        <v>30</v>
      </c>
      <c r="C8" s="34" t="s">
        <v>36</v>
      </c>
      <c r="D8" s="37" t="s">
        <v>34</v>
      </c>
      <c r="E8" s="25" t="s">
        <v>31</v>
      </c>
      <c r="F8" s="26">
        <v>4238</v>
      </c>
      <c r="G8" s="23">
        <f t="shared" ref="G8" si="0">F8*0.05</f>
        <v>211.9</v>
      </c>
      <c r="H8" s="23">
        <f t="shared" ref="H8:H9" si="1">F8+G8</f>
        <v>4449.8999999999996</v>
      </c>
      <c r="I8" s="46"/>
      <c r="J8" s="56"/>
      <c r="K8" s="56"/>
      <c r="L8" s="57"/>
    </row>
    <row r="9" spans="1:12" s="1" customFormat="1" ht="23.25" customHeight="1">
      <c r="A9" s="44"/>
      <c r="B9" s="41"/>
      <c r="C9" s="35"/>
      <c r="D9" s="38"/>
      <c r="E9" s="25" t="s">
        <v>29</v>
      </c>
      <c r="F9" s="26">
        <v>6846</v>
      </c>
      <c r="G9" s="23">
        <f>F9*0.05</f>
        <v>342.3</v>
      </c>
      <c r="H9" s="23">
        <f t="shared" si="1"/>
        <v>7188.3</v>
      </c>
      <c r="I9" s="46"/>
      <c r="J9" s="56"/>
      <c r="K9" s="56"/>
      <c r="L9" s="57"/>
    </row>
    <row r="10" spans="1:12" s="1" customFormat="1" ht="23.25" customHeight="1">
      <c r="A10" s="44"/>
      <c r="B10" s="41"/>
      <c r="C10" s="35"/>
      <c r="D10" s="38"/>
      <c r="E10" s="25" t="s">
        <v>32</v>
      </c>
      <c r="F10" s="26">
        <v>4238</v>
      </c>
      <c r="G10" s="23">
        <f t="shared" ref="G10:G11" si="2">F10*0.05</f>
        <v>211.9</v>
      </c>
      <c r="H10" s="23">
        <f t="shared" ref="H10:H11" si="3">F10+G10</f>
        <v>4449.8999999999996</v>
      </c>
      <c r="I10" s="46"/>
      <c r="J10" s="56"/>
      <c r="K10" s="56"/>
      <c r="L10" s="57"/>
    </row>
    <row r="11" spans="1:12" s="1" customFormat="1" ht="23.25" customHeight="1">
      <c r="A11" s="45"/>
      <c r="B11" s="42"/>
      <c r="C11" s="36"/>
      <c r="D11" s="39"/>
      <c r="E11" s="25" t="s">
        <v>33</v>
      </c>
      <c r="F11" s="26">
        <v>978</v>
      </c>
      <c r="G11" s="23">
        <f t="shared" si="2"/>
        <v>48.900000000000006</v>
      </c>
      <c r="H11" s="23">
        <f t="shared" si="3"/>
        <v>1026.9000000000001</v>
      </c>
      <c r="I11" s="46"/>
      <c r="J11" s="56"/>
      <c r="K11" s="56"/>
      <c r="L11" s="57"/>
    </row>
    <row r="12" spans="1:12" s="1" customFormat="1" ht="22.5" customHeight="1">
      <c r="A12" s="27" t="s">
        <v>28</v>
      </c>
      <c r="B12" s="28"/>
      <c r="C12" s="28"/>
      <c r="D12" s="24"/>
      <c r="E12" s="28"/>
      <c r="F12" s="23">
        <f>SUM(F8:F11)</f>
        <v>16300</v>
      </c>
      <c r="G12" s="23">
        <f t="shared" ref="G12" si="4">F12*0.05</f>
        <v>815</v>
      </c>
      <c r="H12" s="23">
        <f t="shared" ref="H12" si="5">F12+G12</f>
        <v>17115</v>
      </c>
      <c r="I12" s="33"/>
      <c r="J12" s="33"/>
      <c r="K12" s="33"/>
      <c r="L12" s="33"/>
    </row>
  </sheetData>
  <mergeCells count="12">
    <mergeCell ref="A1:L1"/>
    <mergeCell ref="A2:L2"/>
    <mergeCell ref="E3:F3"/>
    <mergeCell ref="E4:F4"/>
    <mergeCell ref="J8:J11"/>
    <mergeCell ref="K8:K11"/>
    <mergeCell ref="L8:L11"/>
    <mergeCell ref="I8:I11"/>
    <mergeCell ref="C8:C11"/>
    <mergeCell ref="D8:D11"/>
    <mergeCell ref="B8:B11"/>
    <mergeCell ref="A8:A11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2025-07-31T05:20:41Z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440A64FE3F334D9ABEC50F5653F726AF_12</vt:lpwstr>
  </property>
</Properties>
</file>