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<sst xmlns="http://schemas.openxmlformats.org/spreadsheetml/2006/main" count="56" uniqueCount="54">
  <si>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</si>
  <si>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</si>
  <si>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</si>
  <si>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SF1558850164056                                                                          Sally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</si>
  <si>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</si>
  <si>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</si>
  <si>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</si>
  <si>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</si>
  <si>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</si>
  <si>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</si>
  <si>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</si>
  <si>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</si>
  <si>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</si>
  <si>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</si>
  <si>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</si>
  <si>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</si>
  <si>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</si>
  <si>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</si>
  <si>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</si>
  <si>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</si>
  <si>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</si>
  <si>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</si>
  <si>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</si>
  <si>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</si>
  <si>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</si>
  <si>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</si>
  <si>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</si>
  <si>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</si>
  <si>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</si>
  <si>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240568/150991</t>
  </si>
  <si>
    <t>/</t>
  </si>
  <si>
    <t>P25081240</t>
  </si>
  <si>
    <t>1-1</t>
  </si>
  <si>
    <t>25*25*27.5</t>
  </si>
  <si>
    <t>总计</t>
  </si>
  <si>
    <t>Factory name (工厂名称)</t>
  </si>
  <si>
    <t>PO. Number(订单号)</t>
  </si>
  <si>
    <t>S25080531</t>
  </si>
  <si>
    <t>JUSTJEANS</t>
  </si>
  <si>
    <t>Style Code.(款号)</t>
  </si>
  <si>
    <t>240568+150991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</si>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</sst>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520700</xdr:rowOff>
    </xdr:from>
    <xdr:to>
      <xdr:col>1</xdr:col>
      <xdr:colOff>1916430</xdr:colOff>
      <xdr:row>1</xdr:row>
      <xdr:rowOff>1235075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2160" y="774700"/>
          <a:ext cx="187642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E22" sqref="E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45883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>
        <v>6</v>
      </c>
      <c r="F9" s="46">
        <v>145</v>
      </c>
      <c r="G9" s="45">
        <v>5</v>
      </c>
      <c r="H9" s="45">
        <f t="shared" ref="H9:H18" si="0">F9+G9</f>
        <v>150</v>
      </c>
      <c r="I9" s="60" t="s">
        <v>32</v>
      </c>
      <c r="J9" s="44">
        <v>1</v>
      </c>
      <c r="K9" s="44">
        <v>2</v>
      </c>
      <c r="L9" s="44" t="s">
        <v>33</v>
      </c>
    </row>
    <row r="10" ht="24" customHeight="1" spans="1:12">
      <c r="A10" s="47"/>
      <c r="B10" s="48"/>
      <c r="C10" s="49"/>
      <c r="D10" s="50"/>
      <c r="E10" s="45">
        <v>8</v>
      </c>
      <c r="F10" s="46">
        <v>575</v>
      </c>
      <c r="G10" s="45">
        <v>18</v>
      </c>
      <c r="H10" s="45">
        <f t="shared" si="0"/>
        <v>593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745</v>
      </c>
      <c r="G11" s="45">
        <v>23</v>
      </c>
      <c r="H11" s="45">
        <f t="shared" si="0"/>
        <v>768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995</v>
      </c>
      <c r="G12" s="45">
        <v>30</v>
      </c>
      <c r="H12" s="45">
        <f t="shared" si="0"/>
        <v>1025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662</v>
      </c>
      <c r="G13" s="45">
        <v>20</v>
      </c>
      <c r="H13" s="45">
        <f t="shared" si="0"/>
        <v>682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516</v>
      </c>
      <c r="G14" s="45">
        <v>16</v>
      </c>
      <c r="H14" s="45">
        <f t="shared" si="0"/>
        <v>532</v>
      </c>
      <c r="I14" s="61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18</v>
      </c>
      <c r="F15" s="46">
        <v>230</v>
      </c>
      <c r="G15" s="45">
        <v>7</v>
      </c>
      <c r="H15" s="45">
        <f t="shared" si="0"/>
        <v>237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170</v>
      </c>
      <c r="G16" s="45">
        <v>6</v>
      </c>
      <c r="H16" s="45">
        <f t="shared" si="0"/>
        <v>176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90</v>
      </c>
      <c r="G17" s="45">
        <v>3</v>
      </c>
      <c r="H17" s="45">
        <f t="shared" si="0"/>
        <v>93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24</v>
      </c>
      <c r="F18" s="46">
        <v>52</v>
      </c>
      <c r="G18" s="45">
        <v>2</v>
      </c>
      <c r="H18" s="45">
        <f t="shared" si="0"/>
        <v>54</v>
      </c>
      <c r="I18" s="61"/>
      <c r="J18" s="50"/>
      <c r="K18" s="50"/>
      <c r="L18" s="50"/>
    </row>
    <row r="19" ht="15" spans="1:12">
      <c r="A19" s="45" t="s">
        <v>34</v>
      </c>
      <c r="B19" s="51"/>
      <c r="C19" s="51"/>
      <c r="D19" s="51"/>
      <c r="E19" s="52"/>
      <c r="F19" s="45">
        <f>SUM(F9:F18)</f>
        <v>4180</v>
      </c>
      <c r="G19" s="53">
        <f>SUM(G9:G18)</f>
        <v>130</v>
      </c>
      <c r="H19" s="53">
        <f>SUM(H9:H18)</f>
        <v>4310</v>
      </c>
      <c r="I19" s="53"/>
      <c r="J19" s="53"/>
      <c r="K19" s="53"/>
      <c r="L19" s="53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4310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2025-08-14T11:27:08Z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C36662747ED347C5969E4B8E3B23A06A_13</vt:lpwstr>
  </property>
</Properties>
</file>