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<sst xmlns="http://schemas.openxmlformats.org/spreadsheetml/2006/main" count="56" uniqueCount="54">
  <si>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</si>
  <si>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</si>
  <si>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</si>
  <si>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SF1558854310605                                                                         </t>
    </r>
    <r>
      <rPr>
        <b/>
        <sz val="11"/>
        <color rgb="FFFF0000"/>
        <rFont val="宋体"/>
        <charset val="0"/>
      </rPr>
      <t>潘美丽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</si>
  <si>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</si>
  <si>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</si>
  <si>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</si>
  <si>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</si>
  <si>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</si>
  <si>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</si>
  <si>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</si>
  <si>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</si>
  <si>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</si>
  <si>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</si>
  <si>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</si>
  <si>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</si>
  <si>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</si>
  <si>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</si>
  <si>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</si>
  <si>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</si>
  <si>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</si>
  <si>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</si>
  <si>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</si>
  <si>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</si>
  <si>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</si>
  <si>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</si>
  <si>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</si>
  <si>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</si>
  <si>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</si>
  <si>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</si>
  <si>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P25072817</t>
  </si>
  <si>
    <t>1-1</t>
  </si>
  <si>
    <t>25*25*27.5</t>
  </si>
  <si>
    <t>JJW-PL001-MFV2</t>
  </si>
  <si>
    <t>总计</t>
  </si>
  <si>
    <t>Factory name (工厂名称)</t>
  </si>
  <si>
    <t>PO. Number(订单号)</t>
  </si>
  <si>
    <t>S25071121</t>
  </si>
  <si>
    <t>JUSTJEANS</t>
  </si>
  <si>
    <t>Style Code.(款号)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</si>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</sst>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4648200</xdr:colOff>
      <xdr:row>1</xdr:row>
      <xdr:rowOff>1375410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4648200" cy="1375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45883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2" customHeight="1" spans="1:12">
      <c r="A9" s="41" t="s">
        <v>28</v>
      </c>
      <c r="B9" s="42">
        <v>173057</v>
      </c>
      <c r="C9" s="43" t="s">
        <v>29</v>
      </c>
      <c r="D9" s="44" t="s">
        <v>30</v>
      </c>
      <c r="E9" s="45" t="s">
        <v>29</v>
      </c>
      <c r="F9" s="46">
        <v>1764</v>
      </c>
      <c r="G9" s="45">
        <v>53</v>
      </c>
      <c r="H9" s="45">
        <f>F9+G9</f>
        <v>1817</v>
      </c>
      <c r="I9" s="60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 t="s">
        <v>33</v>
      </c>
      <c r="B10" s="48"/>
      <c r="C10" s="49"/>
      <c r="D10" s="50"/>
      <c r="E10" s="45">
        <v>6</v>
      </c>
      <c r="F10" s="46">
        <v>107</v>
      </c>
      <c r="G10" s="45">
        <v>4</v>
      </c>
      <c r="H10" s="45">
        <f t="shared" ref="H10:H21" si="0">F10+G10</f>
        <v>111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8</v>
      </c>
      <c r="F11" s="46">
        <v>264</v>
      </c>
      <c r="G11" s="45">
        <v>8</v>
      </c>
      <c r="H11" s="45">
        <f t="shared" si="0"/>
        <v>272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10</v>
      </c>
      <c r="F12" s="46">
        <v>378</v>
      </c>
      <c r="G12" s="45">
        <v>12</v>
      </c>
      <c r="H12" s="45">
        <f t="shared" si="0"/>
        <v>390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12</v>
      </c>
      <c r="F13" s="46">
        <v>448</v>
      </c>
      <c r="G13" s="45">
        <v>14</v>
      </c>
      <c r="H13" s="45">
        <f t="shared" si="0"/>
        <v>462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14</v>
      </c>
      <c r="F14" s="46">
        <v>319</v>
      </c>
      <c r="G14" s="45">
        <v>10</v>
      </c>
      <c r="H14" s="45">
        <f t="shared" si="0"/>
        <v>329</v>
      </c>
      <c r="I14" s="61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16</v>
      </c>
      <c r="F15" s="46">
        <v>248</v>
      </c>
      <c r="G15" s="45">
        <v>8</v>
      </c>
      <c r="H15" s="45">
        <f t="shared" si="0"/>
        <v>256</v>
      </c>
      <c r="I15" s="61"/>
      <c r="J15" s="50"/>
      <c r="K15" s="50"/>
      <c r="L15" s="50"/>
    </row>
    <row r="16" ht="15" spans="1:12">
      <c r="A16" s="45" t="s">
        <v>34</v>
      </c>
      <c r="B16" s="51"/>
      <c r="C16" s="51"/>
      <c r="D16" s="51"/>
      <c r="E16" s="52"/>
      <c r="F16" s="45">
        <f>SUM(F9:F15)</f>
        <v>3528</v>
      </c>
      <c r="G16" s="53">
        <f>SUM(G9:G15)</f>
        <v>109</v>
      </c>
      <c r="H16" s="53">
        <f>SUM(H9:H15)</f>
        <v>3637</v>
      </c>
      <c r="I16" s="53"/>
      <c r="J16" s="53"/>
      <c r="K16" s="53"/>
      <c r="L16" s="53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173057</v>
      </c>
      <c r="C4" s="10"/>
    </row>
    <row r="5" ht="7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3637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2025-08-14T11:51:20Z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42D7C45B0B944D3BBB8B0EF85437E572_13</vt:lpwstr>
  </property>
</Properties>
</file>