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<sst xmlns="http://schemas.openxmlformats.org/spreadsheetml/2006/main" count="51" uniqueCount="50">
  <si>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</si>
  <si>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</si>
  <si>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</si>
  <si>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8411115820612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</si>
  <si>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</si>
  <si>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</si>
  <si>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</si>
  <si>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</si>
  <si>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</si>
  <si>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</si>
  <si>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</si>
  <si>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</si>
  <si>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</si>
  <si>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</si>
  <si>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</si>
  <si>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</si>
  <si>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</si>
  <si>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</si>
  <si>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</si>
  <si>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</si>
  <si>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</si>
  <si>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</si>
  <si>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</si>
  <si>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</si>
  <si>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</si>
  <si>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</si>
  <si>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</si>
  <si>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P25081314</t>
  </si>
  <si>
    <t>JJW-ST-003 吊粒</t>
  </si>
  <si>
    <t>S25080531</t>
  </si>
  <si>
    <t>240568,150991款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</si>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</sst>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0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23" fillId="0" borderId="14" xfId="0" applyFont="1" applyFill="1" applyBorder="1" applyAlignment="1" applyProtection="1">
      <alignment horizontal="center" vertical="center" shrinkToFit="1"/>
    </xf>
    <xf numFmtId="0" fontId="20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A9" sqref="$A9:$XFD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45883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2060</v>
      </c>
      <c r="G9" s="50">
        <f>+F9*0.02</f>
        <v>41.2</v>
      </c>
      <c r="H9" s="50">
        <f>+F9+G9</f>
        <v>2101.2</v>
      </c>
      <c r="I9" s="66">
        <v>1</v>
      </c>
      <c r="J9" s="66">
        <v>0.62</v>
      </c>
      <c r="K9" s="67">
        <v>0.75</v>
      </c>
      <c r="L9" s="67" t="s">
        <v>32</v>
      </c>
    </row>
    <row r="10" ht="42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4"/>
    </row>
    <row r="12" ht="24" customHeight="1" spans="1:12">
      <c r="A12" s="51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4"/>
    </row>
    <row r="13" ht="24" customHeight="1" spans="1:12">
      <c r="A13" s="51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1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2"/>
      <c r="D16" s="51"/>
      <c r="E16" s="51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2"/>
      <c r="D17" s="51"/>
      <c r="E17" s="51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2060</v>
      </c>
      <c r="G18" s="58">
        <f>SUM(G9:G17)</f>
        <v>41.2</v>
      </c>
      <c r="H18" s="58">
        <f>SUM(H9:H17)</f>
        <v>2101.2</v>
      </c>
      <c r="I18" s="68"/>
      <c r="J18" s="68">
        <f>SUM(J9:J17)</f>
        <v>0.62</v>
      </c>
      <c r="K18" s="68">
        <f>SUM(K9:K17)</f>
        <v>0.75</v>
      </c>
      <c r="L18" s="68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240568,150991款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2101.2</v>
      </c>
      <c r="C7" s="14"/>
    </row>
    <row r="8" s="1" customFormat="1" ht="41" customHeight="1" spans="1:3">
      <c r="A8" s="5" t="s">
        <v>44</v>
      </c>
      <c r="B8" s="12" t="str">
        <f>+箱单!L18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0.75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0.62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2025-08-14T11:31:34Z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