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<sst xmlns="http://schemas.openxmlformats.org/spreadsheetml/2006/main" count="34" uniqueCount="34">
  <si>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</si>
  <si>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</si>
  <si>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</si>
  <si>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</si>
  <si>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邮政快递：8410961755212</t>
  </si>
  <si>
    <t>收件地址：徐卫芳/张紫婷，15055602971，浙江省杭州市桐庐县龙腾路189号杭州玉兔针纺织有限公司(龙腾路东)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</si>
  <si>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</si>
  <si>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</si>
  <si>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</si>
  <si>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</si>
  <si>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</si>
  <si>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</si>
  <si>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</si>
  <si>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</si>
  <si>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</si>
  <si>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</si>
  <si>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</si>
  <si>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</si>
  <si>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</si>
  <si>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</si>
  <si>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</si>
  <si>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</si>
  <si>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</si>
  <si>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</si>
  <si>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</si>
  <si>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</si>
  <si>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</si>
  <si>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</si>
  <si>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</si>
  <si>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JPPBACC013</t>
  </si>
  <si>
    <t>MRPWCCO001-米白色蜡绳-24CM，1507</t>
  </si>
  <si>
    <t>P022734+23005，7931/402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</si>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</sst>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5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38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1507</v>
      </c>
      <c r="E9" s="31">
        <f>+D9*0.05</f>
        <v>75.35</v>
      </c>
      <c r="F9" s="31">
        <f>+D9+E9</f>
        <v>1582.35</v>
      </c>
      <c r="G9" s="32">
        <v>1</v>
      </c>
      <c r="H9" s="32">
        <v>0.34</v>
      </c>
      <c r="I9" s="39">
        <v>0.47</v>
      </c>
      <c r="J9" s="39" t="s">
        <v>32</v>
      </c>
      <c r="K9" s="32">
        <v>0.005</v>
      </c>
      <c r="L9" s="32">
        <f>+I9*G9</f>
        <v>0.47</v>
      </c>
    </row>
    <row r="10" s="4" customFormat="1" ht="60" customHeight="1" spans="1:12">
      <c r="A10" s="29"/>
      <c r="B10" s="29"/>
      <c r="C10" s="33"/>
      <c r="D10" s="30"/>
      <c r="E10" s="31"/>
      <c r="F10" s="31"/>
      <c r="G10" s="32"/>
      <c r="H10" s="32"/>
      <c r="I10" s="39"/>
      <c r="J10" s="39"/>
      <c r="K10" s="39"/>
      <c r="L10" s="39"/>
    </row>
    <row r="11" ht="47" customHeight="1" spans="1:12">
      <c r="A11" s="34" t="s">
        <v>33</v>
      </c>
      <c r="B11" s="35"/>
      <c r="C11" s="35"/>
      <c r="D11" s="36">
        <f>SUM(D9:D10)</f>
        <v>1507</v>
      </c>
      <c r="E11" s="36">
        <f>SUM(E9:E10)</f>
        <v>75.35</v>
      </c>
      <c r="F11" s="36">
        <f>SUM(F9:F10)</f>
        <v>1582.35</v>
      </c>
      <c r="G11" s="36">
        <f>SUM(G9:G10)</f>
        <v>1</v>
      </c>
      <c r="H11" s="36"/>
      <c r="I11" s="36"/>
      <c r="J11" s="36"/>
      <c r="K11" s="36"/>
      <c r="L11" s="39">
        <f>SUM(L9:L9)</f>
        <v>0.47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2025-08-13T11:45:15Z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