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<sst xmlns="http://schemas.openxmlformats.org/spreadsheetml/2006/main" count="43" uniqueCount="43">
  <si>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</si>
  <si>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</si>
  <si>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</si>
  <si>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</si>
  <si>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</si>
  <si>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</si>
  <si>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</si>
  <si>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</si>
  <si>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</si>
  <si>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</si>
  <si>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</si>
  <si>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</si>
  <si>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</si>
  <si>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</si>
  <si>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</si>
  <si>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</si>
  <si>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</si>
  <si>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</si>
  <si>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</si>
  <si>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</si>
  <si>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</si>
  <si>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</si>
  <si>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</si>
  <si>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</si>
  <si>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</si>
  <si>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</si>
  <si>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</si>
  <si>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</si>
  <si>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</si>
  <si>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RXBSK060</t>
  </si>
  <si>
    <t>MRBCGEN005-黑色吊绳-20CM，4000</t>
  </si>
  <si>
    <t>PO87751，4185/486 款</t>
  </si>
  <si>
    <t>21*37*30</t>
  </si>
  <si>
    <t>RXBSK061</t>
  </si>
  <si>
    <t>MRBCGEN005-黑色吊绳-20CM，5500</t>
  </si>
  <si>
    <t>4258/486 款</t>
  </si>
  <si>
    <t>RXBSK062</t>
  </si>
  <si>
    <t>MRBCGEN005-黑色吊绳-20CM，3500</t>
  </si>
  <si>
    <t>PO87772,4239/486 款</t>
  </si>
  <si>
    <t>LTBSK149</t>
  </si>
  <si>
    <t>MRBCGEN004-黑色吊绳-32CM，2000</t>
  </si>
  <si>
    <t>PO87203+87204+87205+87425+87428，9034/162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</si>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</sst>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E13" sqref="E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1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4000</v>
      </c>
      <c r="E9" s="31">
        <f>+D9*0.05</f>
        <v>200</v>
      </c>
      <c r="F9" s="31">
        <f>+D9+E9</f>
        <v>4200</v>
      </c>
      <c r="G9" s="32">
        <v>1</v>
      </c>
      <c r="H9" s="32">
        <v>5.56</v>
      </c>
      <c r="I9" s="32">
        <v>5.96</v>
      </c>
      <c r="J9" s="32" t="s">
        <v>32</v>
      </c>
      <c r="K9" s="32">
        <v>0.023</v>
      </c>
      <c r="L9" s="32">
        <f>+I9*G9</f>
        <v>5.96</v>
      </c>
    </row>
    <row r="10" s="4" customFormat="1" ht="49" customHeight="1" spans="1:12">
      <c r="A10" s="29" t="s">
        <v>33</v>
      </c>
      <c r="B10" s="29" t="s">
        <v>34</v>
      </c>
      <c r="C10" s="33" t="s">
        <v>35</v>
      </c>
      <c r="D10" s="30">
        <v>5500</v>
      </c>
      <c r="E10" s="31">
        <f>+D10*0.05</f>
        <v>275</v>
      </c>
      <c r="F10" s="31">
        <f>+D10+E10</f>
        <v>5775</v>
      </c>
      <c r="G10" s="34"/>
      <c r="H10" s="34"/>
      <c r="I10" s="34"/>
      <c r="J10" s="34"/>
      <c r="K10" s="34"/>
      <c r="L10" s="34"/>
    </row>
    <row r="11" s="4" customFormat="1" ht="49" customHeight="1" spans="1:12">
      <c r="A11" s="29" t="s">
        <v>36</v>
      </c>
      <c r="B11" s="29" t="s">
        <v>37</v>
      </c>
      <c r="C11" s="33" t="s">
        <v>38</v>
      </c>
      <c r="D11" s="30">
        <v>3500</v>
      </c>
      <c r="E11" s="31">
        <f>+D11*0.05</f>
        <v>175</v>
      </c>
      <c r="F11" s="31">
        <f>+D11+E11</f>
        <v>3675</v>
      </c>
      <c r="G11" s="34"/>
      <c r="H11" s="34"/>
      <c r="I11" s="34"/>
      <c r="J11" s="34"/>
      <c r="K11" s="34"/>
      <c r="L11" s="34"/>
    </row>
    <row r="12" s="4" customFormat="1" ht="49" customHeight="1" spans="1:12">
      <c r="A12" s="29" t="s">
        <v>39</v>
      </c>
      <c r="B12" s="33" t="s">
        <v>40</v>
      </c>
      <c r="C12" s="33" t="s">
        <v>41</v>
      </c>
      <c r="D12" s="30">
        <v>2000</v>
      </c>
      <c r="E12" s="31">
        <f>+D12*0.05</f>
        <v>100</v>
      </c>
      <c r="F12" s="31">
        <f>+D12+E12</f>
        <v>2100</v>
      </c>
      <c r="G12" s="35"/>
      <c r="H12" s="35"/>
      <c r="I12" s="35"/>
      <c r="J12" s="35"/>
      <c r="K12" s="35"/>
      <c r="L12" s="35"/>
    </row>
    <row r="13" s="4" customFormat="1" ht="60" customHeight="1" spans="1:12">
      <c r="A13" s="29"/>
      <c r="B13" s="29"/>
      <c r="C13" s="33"/>
      <c r="D13" s="36"/>
      <c r="E13" s="31"/>
      <c r="F13" s="31"/>
      <c r="G13" s="32"/>
      <c r="H13" s="32"/>
      <c r="I13" s="42"/>
      <c r="J13" s="42"/>
      <c r="K13" s="42"/>
      <c r="L13" s="42"/>
    </row>
    <row r="14" ht="47" customHeight="1" spans="1:12">
      <c r="A14" s="37" t="s">
        <v>42</v>
      </c>
      <c r="B14" s="38"/>
      <c r="C14" s="38"/>
      <c r="D14" s="39">
        <f>SUM(D9:D13)</f>
        <v>15000</v>
      </c>
      <c r="E14" s="39">
        <f>SUM(E9:E13)</f>
        <v>750</v>
      </c>
      <c r="F14" s="39">
        <f>SUM(F9:F13)</f>
        <v>15750</v>
      </c>
      <c r="G14" s="39">
        <f>SUM(G9:G13)</f>
        <v>1</v>
      </c>
      <c r="H14" s="39"/>
      <c r="I14" s="39"/>
      <c r="J14" s="39"/>
      <c r="K14" s="39"/>
      <c r="L14" s="43">
        <f>SUM(L9:L13)</f>
        <v>5.96</v>
      </c>
    </row>
  </sheetData>
  <autoFilter xmlns:etc="http://www.wps.cn/officeDocument/2017/etCustomData" ref="A7:K16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L9:L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2025-08-15T02:13:23Z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