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<sst xmlns="http://schemas.openxmlformats.org/spreadsheetml/2006/main" count="61" uniqueCount="48">
  <si>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</si>
  <si>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</si>
  <si>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</si>
  <si>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广东省汕头市潮阳区仙波村饭彬彬烧烤后面第二幢镜华
楼一楼 （六楼厂）  刘启航，13715920921  中通73568131376677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</si>
  <si>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</si>
  <si>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</si>
  <si>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</si>
  <si>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</si>
  <si>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</si>
  <si>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</si>
  <si>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</si>
  <si>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</si>
  <si>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</si>
  <si>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</si>
  <si>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</si>
  <si>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</si>
  <si>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</si>
  <si>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</si>
  <si>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</si>
  <si>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</si>
  <si>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</si>
  <si>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</si>
  <si>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</si>
  <si>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</si>
  <si>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P25080146</t>
  </si>
  <si>
    <t xml:space="preserve">21 AULBW09844                                     </t>
  </si>
  <si>
    <t xml:space="preserve">S25080029 </t>
  </si>
  <si>
    <t xml:space="preserve">G0998AX                                                                                             </t>
  </si>
  <si>
    <t>31*23*15</t>
  </si>
  <si>
    <t xml:space="preserve">25_SPLBW12548                                     </t>
  </si>
  <si>
    <t>S</t>
  </si>
  <si>
    <t>M</t>
  </si>
  <si>
    <t>L</t>
  </si>
  <si>
    <t>XL</t>
  </si>
  <si>
    <t>总计</t>
  </si>
  <si>
    <t>颜色</t>
  </si>
  <si>
    <t>尺码</t>
  </si>
  <si>
    <t>生产数</t>
  </si>
  <si>
    <t>尺码段</t>
  </si>
  <si>
    <t>PO号</t>
  </si>
  <si>
    <t>款号</t>
  </si>
  <si>
    <t>BK81 - BLACK</t>
  </si>
  <si>
    <t>全码</t>
  </si>
  <si>
    <t>无价格</t>
  </si>
  <si>
    <t>1667188</t>
  </si>
  <si>
    <t>G0998AX</t>
  </si>
  <si>
    <t>有价格</t>
  </si>
  <si>
    <t>1667182,1667183,1667184,1667185,1667186,1667187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</si>
</sst>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L27" sqref="L27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45884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8" t="s">
        <v>10</v>
      </c>
      <c r="J6" s="48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9" t="s">
        <v>21</v>
      </c>
      <c r="J7" s="49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8" t="s">
        <v>27</v>
      </c>
      <c r="E8" s="30">
        <v>1918</v>
      </c>
      <c r="F8" s="30"/>
      <c r="G8" s="30">
        <v>1984</v>
      </c>
      <c r="H8" s="31">
        <v>1</v>
      </c>
      <c r="I8" s="30"/>
      <c r="J8" s="27">
        <v>2.9</v>
      </c>
      <c r="K8" s="27" t="s">
        <v>28</v>
      </c>
    </row>
    <row r="9" ht="15" spans="1:11">
      <c r="A9" s="32"/>
      <c r="B9" s="33" t="s">
        <v>29</v>
      </c>
      <c r="C9" s="34"/>
      <c r="D9" s="28" t="s">
        <v>30</v>
      </c>
      <c r="E9" s="30">
        <v>408</v>
      </c>
      <c r="F9" s="30"/>
      <c r="G9" s="30">
        <v>430</v>
      </c>
      <c r="H9" s="35"/>
      <c r="I9" s="30"/>
      <c r="J9" s="32"/>
      <c r="K9" s="32"/>
    </row>
    <row r="10" ht="15" spans="1:11">
      <c r="A10" s="32"/>
      <c r="B10" s="36"/>
      <c r="C10" s="34"/>
      <c r="D10" s="28" t="s">
        <v>31</v>
      </c>
      <c r="E10" s="30">
        <v>612</v>
      </c>
      <c r="F10" s="30"/>
      <c r="G10" s="30">
        <v>630</v>
      </c>
      <c r="H10" s="35"/>
      <c r="I10" s="30"/>
      <c r="J10" s="32"/>
      <c r="K10" s="32"/>
    </row>
    <row r="11" ht="15" spans="1:11">
      <c r="A11" s="32"/>
      <c r="B11" s="36"/>
      <c r="C11" s="34"/>
      <c r="D11" s="28" t="s">
        <v>32</v>
      </c>
      <c r="E11" s="30">
        <v>612</v>
      </c>
      <c r="F11" s="30"/>
      <c r="G11" s="30">
        <v>630</v>
      </c>
      <c r="H11" s="35"/>
      <c r="I11" s="30"/>
      <c r="J11" s="32"/>
      <c r="K11" s="32"/>
    </row>
    <row r="12" ht="15" spans="1:11">
      <c r="A12" s="37"/>
      <c r="B12" s="38"/>
      <c r="C12" s="39"/>
      <c r="D12" s="28" t="s">
        <v>33</v>
      </c>
      <c r="E12" s="30">
        <v>408</v>
      </c>
      <c r="F12" s="30"/>
      <c r="G12" s="30">
        <v>430</v>
      </c>
      <c r="H12" s="40"/>
      <c r="I12" s="30"/>
      <c r="J12" s="37"/>
      <c r="K12" s="37"/>
    </row>
    <row r="13" spans="1:11">
      <c r="A13" s="30" t="s">
        <v>34</v>
      </c>
      <c r="B13" s="30"/>
      <c r="C13" s="30"/>
      <c r="D13" s="30"/>
      <c r="E13" s="41">
        <f>SUM(E8:E12)</f>
        <v>3958</v>
      </c>
      <c r="F13" s="41"/>
      <c r="G13" s="41">
        <f>SUM(G8:G12)</f>
        <v>4104</v>
      </c>
      <c r="H13" s="42">
        <f>SUM(H8:H8)</f>
        <v>1</v>
      </c>
      <c r="I13" s="41"/>
      <c r="J13" s="41">
        <f>SUM(J8:J8)</f>
        <v>2.9</v>
      </c>
      <c r="K13" s="30"/>
    </row>
    <row r="19" spans="1:8">
      <c r="A19" s="30" t="s">
        <v>35</v>
      </c>
      <c r="B19" s="30" t="s">
        <v>36</v>
      </c>
      <c r="C19" s="43" t="s">
        <v>17</v>
      </c>
      <c r="D19" s="44" t="s">
        <v>37</v>
      </c>
      <c r="E19" s="30" t="s">
        <v>38</v>
      </c>
      <c r="F19" s="30"/>
      <c r="G19" s="30" t="s">
        <v>39</v>
      </c>
      <c r="H19" s="30" t="s">
        <v>40</v>
      </c>
    </row>
    <row r="20" spans="1:8">
      <c r="A20" s="45" t="s">
        <v>41</v>
      </c>
      <c r="B20" s="30" t="s">
        <v>30</v>
      </c>
      <c r="C20" s="43">
        <v>82</v>
      </c>
      <c r="D20" s="44">
        <f t="shared" ref="D20:D27" si="0">C20*1.03+1</f>
        <v>85.46</v>
      </c>
      <c r="E20" s="45" t="s">
        <v>42</v>
      </c>
      <c r="F20" s="45" t="s">
        <v>43</v>
      </c>
      <c r="G20" s="45" t="s">
        <v>44</v>
      </c>
      <c r="H20" s="45" t="s">
        <v>45</v>
      </c>
    </row>
    <row r="21" spans="1:8">
      <c r="A21" s="46"/>
      <c r="B21" s="30" t="s">
        <v>31</v>
      </c>
      <c r="C21" s="43">
        <v>122</v>
      </c>
      <c r="D21" s="44">
        <f t="shared" si="0"/>
        <v>126.66</v>
      </c>
      <c r="E21" s="46"/>
      <c r="F21" s="46"/>
      <c r="G21" s="46"/>
      <c r="H21" s="46"/>
    </row>
    <row r="22" spans="1:8">
      <c r="A22" s="46"/>
      <c r="B22" s="30" t="s">
        <v>32</v>
      </c>
      <c r="C22" s="43">
        <v>122</v>
      </c>
      <c r="D22" s="44">
        <f t="shared" si="0"/>
        <v>126.66</v>
      </c>
      <c r="E22" s="46"/>
      <c r="F22" s="46"/>
      <c r="G22" s="46"/>
      <c r="H22" s="46"/>
    </row>
    <row r="23" spans="1:8">
      <c r="A23" s="47"/>
      <c r="B23" s="30" t="s">
        <v>33</v>
      </c>
      <c r="C23" s="43">
        <v>82</v>
      </c>
      <c r="D23" s="44">
        <f t="shared" si="0"/>
        <v>85.46</v>
      </c>
      <c r="E23" s="47"/>
      <c r="F23" s="47"/>
      <c r="G23" s="47"/>
      <c r="H23" s="46"/>
    </row>
    <row r="24" spans="1:8">
      <c r="A24" s="45" t="s">
        <v>41</v>
      </c>
      <c r="B24" s="30" t="s">
        <v>30</v>
      </c>
      <c r="C24" s="43">
        <v>302</v>
      </c>
      <c r="D24" s="44">
        <f t="shared" si="0"/>
        <v>312.06</v>
      </c>
      <c r="E24" s="45" t="s">
        <v>42</v>
      </c>
      <c r="F24" s="45" t="s">
        <v>46</v>
      </c>
      <c r="G24" s="45" t="s">
        <v>47</v>
      </c>
      <c r="H24" s="46"/>
    </row>
    <row r="25" spans="1:8">
      <c r="A25" s="46"/>
      <c r="B25" s="30" t="s">
        <v>31</v>
      </c>
      <c r="C25" s="43">
        <v>453</v>
      </c>
      <c r="D25" s="44">
        <f t="shared" si="0"/>
        <v>467.59</v>
      </c>
      <c r="E25" s="46"/>
      <c r="F25" s="46"/>
      <c r="G25" s="46"/>
      <c r="H25" s="46"/>
    </row>
    <row r="26" spans="1:8">
      <c r="A26" s="46"/>
      <c r="B26" s="30" t="s">
        <v>32</v>
      </c>
      <c r="C26" s="43">
        <v>453</v>
      </c>
      <c r="D26" s="44">
        <f t="shared" si="0"/>
        <v>467.59</v>
      </c>
      <c r="E26" s="46"/>
      <c r="F26" s="46"/>
      <c r="G26" s="46"/>
      <c r="H26" s="46"/>
    </row>
    <row r="27" spans="1:8">
      <c r="A27" s="47"/>
      <c r="B27" s="30" t="s">
        <v>33</v>
      </c>
      <c r="C27" s="43">
        <v>302</v>
      </c>
      <c r="D27" s="44">
        <f t="shared" si="0"/>
        <v>312.06</v>
      </c>
      <c r="E27" s="47"/>
      <c r="F27" s="47"/>
      <c r="G27" s="47"/>
      <c r="H27" s="47"/>
    </row>
    <row r="28" spans="1:8">
      <c r="A28" s="30" t="s">
        <v>34</v>
      </c>
      <c r="B28" s="30"/>
      <c r="C28" s="43">
        <f>SUM(C20:C27)</f>
        <v>1918</v>
      </c>
      <c r="D28" s="44">
        <f>SUM(D20:D27)</f>
        <v>1983.54</v>
      </c>
      <c r="E28" s="30"/>
      <c r="F28" s="30"/>
      <c r="G28" s="30"/>
      <c r="H28" s="30"/>
    </row>
  </sheetData>
  <mergeCells count="20">
    <mergeCell ref="A1:K1"/>
    <mergeCell ref="A2:D2"/>
    <mergeCell ref="E2:K2"/>
    <mergeCell ref="A8:A12"/>
    <mergeCell ref="A20:A23"/>
    <mergeCell ref="A24:A27"/>
    <mergeCell ref="B9:B12"/>
    <mergeCell ref="C8:C12"/>
    <mergeCell ref="E20:E23"/>
    <mergeCell ref="E24:E27"/>
    <mergeCell ref="F20:F23"/>
    <mergeCell ref="F24:F27"/>
    <mergeCell ref="G20:G23"/>
    <mergeCell ref="G24:G27"/>
    <mergeCell ref="H8:H12"/>
    <mergeCell ref="H20:H27"/>
    <mergeCell ref="J8:J12"/>
    <mergeCell ref="K8:K12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2025-08-15T07:56:17Z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A763AECC9E79487F8989CC0CC0CA12B2_13</vt:lpwstr>
  </property>
</Properties>
</file>