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G12" i="2" s="1"/>
  <c r="G11" i="2"/>
  <c r="H11" i="2" s="1"/>
  <c r="G10" i="2"/>
  <c r="H10" i="2" s="1"/>
  <c r="G9" i="2"/>
  <c r="H9" i="2" s="1"/>
  <c r="G8" i="2"/>
  <c r="H8" i="2" s="1"/>
  <c r="H12" i="2" l="1"/>
</calcChain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<sst xmlns="http://schemas.openxmlformats.org/spreadsheetml/2006/main" count="38" uniqueCount="38">
  <si>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</si>
  <si>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</si>
  <si>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</si>
  <si>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</si>
  <si>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</si>
  <si>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</si>
  <si>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</si>
  <si>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</si>
  <si>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</si>
  <si>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</si>
  <si>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</si>
  <si>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</si>
  <si>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</si>
  <si>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</si>
  <si>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</si>
  <si>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</si>
  <si>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</si>
  <si>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</si>
  <si>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</si>
  <si>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</si>
  <si>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</si>
  <si>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</si>
  <si>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</si>
  <si>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</si>
  <si>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</si>
  <si>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</si>
  <si>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</si>
  <si>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family val="2"/>
      </rPr>
      <t>(CM)</t>
    </r>
  </si>
  <si>
    <t>3XL</t>
  </si>
  <si>
    <t>合计</t>
  </si>
  <si>
    <t>PO1354</t>
    <phoneticPr fontId="16" type="noConversion"/>
  </si>
  <si>
    <t>2025/8/</t>
    <phoneticPr fontId="16" type="noConversion"/>
  </si>
  <si>
    <t>M</t>
    <phoneticPr fontId="16" type="noConversion"/>
  </si>
  <si>
    <t>L</t>
    <phoneticPr fontId="16" type="noConversion"/>
  </si>
  <si>
    <t>XL</t>
    <phoneticPr fontId="16" type="noConversion"/>
  </si>
  <si>
    <t>TCT4200HNAVY</t>
    <phoneticPr fontId="16" type="noConversion"/>
  </si>
  <si>
    <t>QR标
TCT4200
Classic Long Sleeve Tee</t>
    <phoneticPr fontId="16" type="noConversion"/>
  </si>
  <si>
    <t>活力工厂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</si>
</sst>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7">
    <font>
      <sz val="11"/>
      <color theme="1"/>
      <name val="新細明體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charset val="134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D21" sqref="D21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6.2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2" ht="17.25">
      <c r="A3" s="2"/>
      <c r="B3" s="2"/>
      <c r="C3" s="2"/>
      <c r="D3" s="2" t="s">
        <v>2</v>
      </c>
      <c r="E3" s="38" t="s">
        <v>31</v>
      </c>
      <c r="F3" s="38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39" t="s">
        <v>37</v>
      </c>
      <c r="F4" s="40"/>
      <c r="G4" s="6"/>
      <c r="H4" s="7"/>
      <c r="I4" s="29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1" t="s">
        <v>30</v>
      </c>
      <c r="B8" s="44" t="s">
        <v>36</v>
      </c>
      <c r="C8" s="47" t="s">
        <v>35</v>
      </c>
      <c r="D8" s="50"/>
      <c r="E8" s="13" t="s">
        <v>32</v>
      </c>
      <c r="F8" s="22">
        <v>490</v>
      </c>
      <c r="G8" s="22">
        <f t="shared" ref="G8:G11" si="0">F8*0.02</f>
        <v>9.8000000000000007</v>
      </c>
      <c r="H8" s="22">
        <f t="shared" ref="H8:H12" si="1">SUM(F8:G8)</f>
        <v>499.8</v>
      </c>
      <c r="I8" s="53"/>
      <c r="J8" s="50"/>
      <c r="K8" s="50"/>
      <c r="L8" s="47"/>
    </row>
    <row r="9" spans="1:12">
      <c r="A9" s="42"/>
      <c r="B9" s="45"/>
      <c r="C9" s="48"/>
      <c r="D9" s="51"/>
      <c r="E9" s="13" t="s">
        <v>33</v>
      </c>
      <c r="F9" s="22">
        <v>1250</v>
      </c>
      <c r="G9" s="22">
        <f t="shared" si="0"/>
        <v>25</v>
      </c>
      <c r="H9" s="22">
        <f t="shared" si="1"/>
        <v>1275</v>
      </c>
      <c r="I9" s="54"/>
      <c r="J9" s="51"/>
      <c r="K9" s="51"/>
      <c r="L9" s="48"/>
    </row>
    <row r="10" spans="1:12">
      <c r="A10" s="42"/>
      <c r="B10" s="45"/>
      <c r="C10" s="48"/>
      <c r="D10" s="51"/>
      <c r="E10" s="13" t="s">
        <v>34</v>
      </c>
      <c r="F10" s="22">
        <v>1090</v>
      </c>
      <c r="G10" s="22">
        <f t="shared" si="0"/>
        <v>21.8</v>
      </c>
      <c r="H10" s="22">
        <f t="shared" si="1"/>
        <v>1111.8</v>
      </c>
      <c r="I10" s="54"/>
      <c r="J10" s="51"/>
      <c r="K10" s="51"/>
      <c r="L10" s="48"/>
    </row>
    <row r="11" spans="1:12">
      <c r="A11" s="43"/>
      <c r="B11" s="46"/>
      <c r="C11" s="49"/>
      <c r="D11" s="52"/>
      <c r="E11" s="13" t="s">
        <v>28</v>
      </c>
      <c r="F11" s="22">
        <v>80</v>
      </c>
      <c r="G11" s="22">
        <f t="shared" si="0"/>
        <v>1.6</v>
      </c>
      <c r="H11" s="22">
        <f t="shared" si="1"/>
        <v>81.599999999999994</v>
      </c>
      <c r="I11" s="54"/>
      <c r="J11" s="51"/>
      <c r="K11" s="51"/>
      <c r="L11" s="48"/>
    </row>
    <row r="12" spans="1:12">
      <c r="A12" s="25" t="s">
        <v>29</v>
      </c>
      <c r="B12" s="26"/>
      <c r="C12" s="23"/>
      <c r="D12" s="24"/>
      <c r="E12" s="26"/>
      <c r="F12" s="23">
        <f>SUM(F8:F11)</f>
        <v>2910</v>
      </c>
      <c r="G12" s="22">
        <f>(F12*0.05)</f>
        <v>145.5</v>
      </c>
      <c r="H12" s="22">
        <f t="shared" si="1"/>
        <v>3055.5</v>
      </c>
      <c r="I12" s="31"/>
      <c r="J12" s="31"/>
      <c r="K12" s="31"/>
      <c r="L12" s="31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1"/>
    <mergeCell ref="J8:J11"/>
    <mergeCell ref="K8:K11"/>
    <mergeCell ref="L8:L11"/>
  </mergeCells>
  <phoneticPr fontId="1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2025-08-12T09:46:59Z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