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45" windowHeight="10485"/>
  </bookViews>
  <sheets>
    <sheet name="活力" sheetId="2" r:id="rId1"/>
  </sheets>
  <externalReferences>
    <externalReference r:id="rId2"/>
  </externalReferences>
  <definedNames>
    <definedName name="MAN">'[1]size chart'!$B$2:$B$14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G14" i="2" s="1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H14" i="2" l="1"/>
</calcChain>
</file>

<file path=xl/sharedStrings.xml><?xml version="1.0" encoding="utf-8"?>
<sst xmlns="http://schemas.openxmlformats.org/spreadsheetml/2006/main" count="40" uniqueCount="40">
  <si>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</si>
  <si>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</si>
  <si>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</si>
  <si>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</si>
  <si>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</si>
  <si>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</si>
  <si>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</si>
  <si>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</si>
  <si>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</si>
  <si>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</si>
  <si>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</si>
  <si>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</si>
  <si>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</si>
  <si>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</si>
  <si>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</si>
  <si>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</si>
  <si>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</si>
  <si>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</si>
  <si>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</si>
  <si>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</si>
  <si>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</si>
  <si>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</si>
  <si>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</si>
  <si>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</si>
  <si>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</si>
  <si>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</si>
  <si>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</si>
  <si>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family val="2"/>
      </rPr>
      <t>(CM)</t>
    </r>
  </si>
  <si>
    <t>S</t>
  </si>
  <si>
    <t>M</t>
  </si>
  <si>
    <t>L</t>
  </si>
  <si>
    <t>XL</t>
  </si>
  <si>
    <t>2XL</t>
  </si>
  <si>
    <t>3XL</t>
  </si>
  <si>
    <t>合计</t>
  </si>
  <si>
    <t>QR标
TCT4525 
Classic Curved Hem Crew Tall</t>
    <phoneticPr fontId="16" type="noConversion"/>
  </si>
  <si>
    <t>PO1360</t>
    <phoneticPr fontId="16" type="noConversion"/>
  </si>
  <si>
    <t>活力工厂</t>
    <phoneticPr fontId="16" type="noConversion"/>
  </si>
  <si>
    <t>2025/8/</t>
    <phoneticPr fontId="16" type="noConversion"/>
  </si>
  <si>
    <t>TCT4525CARBON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</si>
</sst>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yyyy\-mm\-dd"/>
    <numFmt numFmtId="179" formatCode="0.00_);[Red]\(0.00\)"/>
  </numFmts>
  <fonts count="17">
    <font>
      <sz val="11"/>
      <color theme="1"/>
      <name val="新細明體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family val="2"/>
    </font>
    <font>
      <b/>
      <sz val="11"/>
      <name val="Calibri"/>
      <family val="2"/>
    </font>
    <font>
      <b/>
      <sz val="11"/>
      <name val="宋体"/>
      <charset val="134"/>
    </font>
    <font>
      <b/>
      <sz val="11"/>
      <name val="Arial Unicode MS"/>
      <family val="2"/>
      <charset val="136"/>
    </font>
    <font>
      <b/>
      <sz val="11"/>
      <color theme="1"/>
      <name val="新細明體"/>
      <family val="1"/>
      <charset val="136"/>
      <scheme val="minor"/>
    </font>
    <font>
      <sz val="10.5"/>
      <color rgb="FF000000"/>
      <name val="微软雅黑"/>
      <charset val="134"/>
    </font>
    <font>
      <sz val="11"/>
      <color indexed="8"/>
      <name val="Calibri"/>
      <family val="2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381635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2</xdr:col>
      <xdr:colOff>22225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D20" sqref="D20"/>
    </sheetView>
  </sheetViews>
  <sheetFormatPr defaultColWidth="9" defaultRowHeight="15.75"/>
  <cols>
    <col min="1" max="1" width="12.140625" customWidth="1"/>
    <col min="2" max="2" width="17.140625" customWidth="1"/>
    <col min="3" max="3" width="15.140625" customWidth="1"/>
    <col min="4" max="4" width="23.5703125" customWidth="1"/>
  </cols>
  <sheetData>
    <row r="1" spans="1:12" ht="26.25">
      <c r="A1" s="32" t="s">
        <v>0</v>
      </c>
      <c r="B1" s="33"/>
      <c r="C1" s="33"/>
      <c r="D1" s="33"/>
      <c r="E1" s="33"/>
      <c r="F1" s="33"/>
      <c r="G1" s="33"/>
      <c r="H1" s="34"/>
      <c r="I1" s="33"/>
      <c r="J1" s="33"/>
      <c r="K1" s="33"/>
      <c r="L1" s="33"/>
    </row>
    <row r="2" spans="1:12" ht="26.25">
      <c r="A2" s="35" t="s">
        <v>1</v>
      </c>
      <c r="B2" s="36"/>
      <c r="C2" s="36"/>
      <c r="D2" s="36"/>
      <c r="E2" s="36"/>
      <c r="F2" s="36"/>
      <c r="G2" s="36"/>
      <c r="H2" s="37"/>
      <c r="I2" s="36"/>
      <c r="J2" s="36"/>
      <c r="K2" s="36"/>
      <c r="L2" s="36"/>
    </row>
    <row r="3" spans="1:12" ht="17.25">
      <c r="A3" s="2"/>
      <c r="B3" s="2"/>
      <c r="C3" s="2"/>
      <c r="D3" s="2" t="s">
        <v>2</v>
      </c>
      <c r="E3" s="38" t="s">
        <v>38</v>
      </c>
      <c r="F3" s="38"/>
      <c r="G3" s="3"/>
      <c r="H3" s="4"/>
      <c r="I3" s="27"/>
      <c r="J3" s="28"/>
      <c r="K3" s="28"/>
      <c r="L3" s="2"/>
    </row>
    <row r="4" spans="1:12">
      <c r="A4" s="2"/>
      <c r="B4" s="2"/>
      <c r="C4" s="2"/>
      <c r="D4" s="5" t="s">
        <v>3</v>
      </c>
      <c r="E4" s="39" t="s">
        <v>37</v>
      </c>
      <c r="F4" s="40"/>
      <c r="G4" s="6"/>
      <c r="H4" s="7"/>
      <c r="I4" s="29"/>
      <c r="J4" s="30"/>
      <c r="K4" s="30"/>
      <c r="L4" s="29"/>
    </row>
    <row r="5" spans="1:12" ht="26.25">
      <c r="A5" s="2"/>
      <c r="B5" s="5"/>
      <c r="C5" s="2"/>
      <c r="D5" s="2"/>
      <c r="E5" s="2"/>
      <c r="F5" s="2"/>
      <c r="G5" s="8"/>
      <c r="H5" s="4"/>
      <c r="I5" s="1"/>
      <c r="J5" s="28"/>
      <c r="K5" s="28"/>
      <c r="L5" s="2"/>
    </row>
    <row r="6" spans="1:12" ht="45">
      <c r="A6" s="9" t="s">
        <v>4</v>
      </c>
      <c r="B6" s="10" t="s">
        <v>5</v>
      </c>
      <c r="C6" s="10" t="s">
        <v>6</v>
      </c>
      <c r="D6" s="11" t="s">
        <v>7</v>
      </c>
      <c r="E6" s="11" t="s">
        <v>8</v>
      </c>
      <c r="F6" s="12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0" t="s">
        <v>15</v>
      </c>
    </row>
    <row r="7" spans="1:12" ht="28.5">
      <c r="A7" s="15" t="s">
        <v>16</v>
      </c>
      <c r="B7" s="16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8" t="s">
        <v>22</v>
      </c>
      <c r="H7" s="21" t="s">
        <v>23</v>
      </c>
      <c r="I7" s="18" t="s">
        <v>24</v>
      </c>
      <c r="J7" s="18" t="s">
        <v>25</v>
      </c>
      <c r="K7" s="18" t="s">
        <v>26</v>
      </c>
      <c r="L7" s="16" t="s">
        <v>27</v>
      </c>
    </row>
    <row r="8" spans="1:12">
      <c r="A8" s="41" t="s">
        <v>36</v>
      </c>
      <c r="B8" s="44" t="s">
        <v>35</v>
      </c>
      <c r="C8" s="47" t="s">
        <v>39</v>
      </c>
      <c r="D8" s="50"/>
      <c r="E8" s="13" t="s">
        <v>28</v>
      </c>
      <c r="F8" s="22">
        <v>40</v>
      </c>
      <c r="G8" s="22">
        <f t="shared" ref="G8:G13" si="0">F8*0.02</f>
        <v>0.8</v>
      </c>
      <c r="H8" s="22">
        <f t="shared" ref="H8:H14" si="1">SUM(F8:G8)</f>
        <v>40.799999999999997</v>
      </c>
      <c r="I8" s="53"/>
      <c r="J8" s="50"/>
      <c r="K8" s="50"/>
      <c r="L8" s="47"/>
    </row>
    <row r="9" spans="1:12">
      <c r="A9" s="42"/>
      <c r="B9" s="45"/>
      <c r="C9" s="48"/>
      <c r="D9" s="51"/>
      <c r="E9" s="13" t="s">
        <v>29</v>
      </c>
      <c r="F9" s="22">
        <v>40</v>
      </c>
      <c r="G9" s="22">
        <f t="shared" si="0"/>
        <v>0.8</v>
      </c>
      <c r="H9" s="22">
        <f t="shared" si="1"/>
        <v>40.799999999999997</v>
      </c>
      <c r="I9" s="54"/>
      <c r="J9" s="51"/>
      <c r="K9" s="51"/>
      <c r="L9" s="48"/>
    </row>
    <row r="10" spans="1:12">
      <c r="A10" s="42"/>
      <c r="B10" s="45"/>
      <c r="C10" s="48"/>
      <c r="D10" s="51"/>
      <c r="E10" s="13" t="s">
        <v>30</v>
      </c>
      <c r="F10" s="22">
        <v>210</v>
      </c>
      <c r="G10" s="22">
        <f t="shared" si="0"/>
        <v>4.2</v>
      </c>
      <c r="H10" s="22">
        <f t="shared" si="1"/>
        <v>214.2</v>
      </c>
      <c r="I10" s="54"/>
      <c r="J10" s="51"/>
      <c r="K10" s="51"/>
      <c r="L10" s="48"/>
    </row>
    <row r="11" spans="1:12">
      <c r="A11" s="42"/>
      <c r="B11" s="45"/>
      <c r="C11" s="48"/>
      <c r="D11" s="51"/>
      <c r="E11" s="13" t="s">
        <v>31</v>
      </c>
      <c r="F11" s="22">
        <v>320</v>
      </c>
      <c r="G11" s="22">
        <f t="shared" si="0"/>
        <v>6.4</v>
      </c>
      <c r="H11" s="22">
        <f t="shared" si="1"/>
        <v>326.39999999999998</v>
      </c>
      <c r="I11" s="54"/>
      <c r="J11" s="51"/>
      <c r="K11" s="51"/>
      <c r="L11" s="48"/>
    </row>
    <row r="12" spans="1:12">
      <c r="A12" s="42"/>
      <c r="B12" s="45"/>
      <c r="C12" s="48"/>
      <c r="D12" s="51"/>
      <c r="E12" s="13" t="s">
        <v>32</v>
      </c>
      <c r="F12" s="22">
        <v>190</v>
      </c>
      <c r="G12" s="22">
        <f t="shared" si="0"/>
        <v>3.8000000000000003</v>
      </c>
      <c r="H12" s="22">
        <f t="shared" si="1"/>
        <v>193.8</v>
      </c>
      <c r="I12" s="54"/>
      <c r="J12" s="51"/>
      <c r="K12" s="51"/>
      <c r="L12" s="48"/>
    </row>
    <row r="13" spans="1:12">
      <c r="A13" s="43"/>
      <c r="B13" s="46"/>
      <c r="C13" s="49"/>
      <c r="D13" s="52"/>
      <c r="E13" s="13" t="s">
        <v>33</v>
      </c>
      <c r="F13" s="22">
        <v>40</v>
      </c>
      <c r="G13" s="22">
        <f t="shared" si="0"/>
        <v>0.8</v>
      </c>
      <c r="H13" s="22">
        <f t="shared" si="1"/>
        <v>40.799999999999997</v>
      </c>
      <c r="I13" s="54"/>
      <c r="J13" s="51"/>
      <c r="K13" s="51"/>
      <c r="L13" s="48"/>
    </row>
    <row r="14" spans="1:12">
      <c r="A14" s="25" t="s">
        <v>34</v>
      </c>
      <c r="B14" s="26"/>
      <c r="C14" s="23"/>
      <c r="D14" s="24"/>
      <c r="E14" s="26"/>
      <c r="F14" s="23">
        <f>SUM(F8:F13)</f>
        <v>840</v>
      </c>
      <c r="G14" s="22">
        <f>(F14*0.05)</f>
        <v>42</v>
      </c>
      <c r="H14" s="22">
        <f t="shared" si="1"/>
        <v>882</v>
      </c>
      <c r="I14" s="31"/>
      <c r="J14" s="31"/>
      <c r="K14" s="31"/>
      <c r="L14" s="31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honeticPr fontId="16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活力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PC168</cp:lastModifiedBy>
  <dcterms:created xsi:type="dcterms:W3CDTF">2023-05-12T11:15:00Z</dcterms:created>
  <dcterms:modified xsi:type="dcterms:W3CDTF">2025-08-12T10:17:32Z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12EB17A2954248E39390D902CAF4A27E_13</vt:lpwstr>
  </property>
</Properties>
</file>