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Sheet1!$A$7:$K$14</definedName>
    <definedName name="Ext">[1]LUT!$G$2</definedName>
    <definedName name="Gender">[1]LUT!$I$1:$BI$1</definedName>
    <definedName name="_xlnm.Print_Area" localSheetId="0">Sheet1!$A$1:$L$12</definedName>
  </definedNames>
  <calcPr calcId="144525"/>
</workbook>
</file>

<file path=xl/sharedStrings.xml><?xml version="1.0" encoding="utf-8"?>
<sst xmlns="http://schemas.openxmlformats.org/spreadsheetml/2006/main" count="37" uniqueCount="36">
  <si>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</si>
  <si>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</si>
  <si>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</si>
  <si>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</si>
  <si>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邮政快递：8411853441412</t>
  </si>
  <si>
    <t>收件地址：张宏伟，0512-50173933-807，江苏省苏州市昆山市张浦镇紫荆路103号三号厂房昆山政文纸制品有限公司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</si>
  <si>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</si>
  <si>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</si>
  <si>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</si>
  <si>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</si>
  <si>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</si>
  <si>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</si>
  <si>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</si>
  <si>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</si>
  <si>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</si>
  <si>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</si>
  <si>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</si>
  <si>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</si>
  <si>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</si>
  <si>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</si>
  <si>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</si>
  <si>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</si>
  <si>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</si>
  <si>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</si>
  <si>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</si>
  <si>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</si>
  <si>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</si>
  <si>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</si>
  <si>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总重</t>
  </si>
  <si>
    <t>RXSTR136</t>
  </si>
  <si>
    <t>MRZCALL034-黑色-21CM</t>
  </si>
  <si>
    <t>S25080788，P25081861，89658，4490/902/430 款</t>
  </si>
  <si>
    <t>21*37*15</t>
  </si>
  <si>
    <t>RXSTR135</t>
  </si>
  <si>
    <t>S25080793，P25081873，89656，89657，4488/902/450 款</t>
  </si>
  <si>
    <t>Total 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</si>
</sst>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_ "/>
  </numFmts>
  <fonts count="41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name val="Arial"/>
      <charset val="0"/>
    </font>
    <font>
      <b/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13" borderId="9" applyNumberFormat="0" applyAlignment="0" applyProtection="0">
      <alignment vertical="center"/>
    </xf>
    <xf numFmtId="0" fontId="31" fillId="13" borderId="5" applyNumberFormat="0" applyAlignment="0" applyProtection="0">
      <alignment vertical="center"/>
    </xf>
    <xf numFmtId="0" fontId="32" fillId="14" borderId="10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7" fillId="0" borderId="0"/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1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7" fillId="0" borderId="0"/>
    <xf numFmtId="0" fontId="38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7" fontId="12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5" fillId="0" borderId="1" xfId="0" applyFont="1" applyFill="1" applyBorder="1" applyAlignment="1" applyProtection="1">
      <alignment horizontal="center" vertical="center" wrapText="1" shrinkToFit="1"/>
    </xf>
    <xf numFmtId="0" fontId="16" fillId="0" borderId="1" xfId="0" applyFont="1" applyFill="1" applyBorder="1" applyAlignment="1" applyProtection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5" fillId="2" borderId="1" xfId="0" applyFont="1" applyFill="1" applyBorder="1" applyAlignment="1" applyProtection="1">
      <alignment horizontal="center" vertical="center" wrapText="1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常规 2 2" xfId="45"/>
    <cellStyle name="Normal 3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view="pageBreakPreview" zoomScale="115" zoomScaleNormal="100" workbookViewId="0">
      <selection activeCell="C10" sqref="C10"/>
    </sheetView>
  </sheetViews>
  <sheetFormatPr defaultColWidth="18" defaultRowHeight="26.25"/>
  <cols>
    <col min="1" max="1" width="18.9333333333333" style="4" customWidth="1"/>
    <col min="2" max="2" width="23.1583333333333" style="4" customWidth="1"/>
    <col min="3" max="3" width="20.0666666666667" style="4" customWidth="1"/>
    <col min="4" max="4" width="7.63333333333333" style="4" customWidth="1"/>
    <col min="5" max="5" width="10.65" style="5" customWidth="1"/>
    <col min="6" max="6" width="10.65" style="4" customWidth="1"/>
    <col min="7" max="7" width="10.5083333333333" style="6" customWidth="1"/>
    <col min="8" max="9" width="9.8" style="7" customWidth="1"/>
    <col min="10" max="11" width="8.88333333333333" style="7" customWidth="1"/>
    <col min="12" max="12" width="14.45" style="4" customWidth="1"/>
    <col min="13" max="16384" width="18" style="4"/>
  </cols>
  <sheetData>
    <row r="1" ht="25.5" spans="1:11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</row>
    <row r="2" ht="25.5" spans="1:11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</row>
    <row r="3" ht="15" spans="1:11">
      <c r="A3" s="9" t="s">
        <v>2</v>
      </c>
      <c r="B3" s="9"/>
      <c r="C3" s="9"/>
      <c r="D3" s="10">
        <v>45885</v>
      </c>
      <c r="E3" s="10"/>
      <c r="F3" s="10"/>
      <c r="G3" s="10"/>
      <c r="H3" s="10"/>
      <c r="I3" s="10"/>
      <c r="J3" s="10"/>
      <c r="K3" s="10"/>
    </row>
    <row r="4" ht="20" customHeight="1" spans="1:11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</row>
    <row r="5" s="1" customFormat="1" ht="34.5" customHeight="1" spans="1:11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</row>
    <row r="6" s="2" customFormat="1" ht="15" spans="1:11">
      <c r="A6" s="1"/>
      <c r="B6" s="1"/>
      <c r="C6" s="1"/>
      <c r="D6" s="15"/>
      <c r="E6" s="16"/>
      <c r="F6" s="15"/>
      <c r="G6" s="15"/>
      <c r="H6" s="15"/>
      <c r="I6" s="15"/>
      <c r="J6" s="15"/>
      <c r="K6" s="15"/>
    </row>
    <row r="7" s="3" customFormat="1" ht="25.5" spans="1:12">
      <c r="A7" s="17" t="s">
        <v>6</v>
      </c>
      <c r="B7" s="18" t="s">
        <v>7</v>
      </c>
      <c r="C7" s="19" t="s">
        <v>8</v>
      </c>
      <c r="D7" s="20" t="s">
        <v>9</v>
      </c>
      <c r="E7" s="20" t="s">
        <v>10</v>
      </c>
      <c r="F7" s="20" t="s">
        <v>11</v>
      </c>
      <c r="G7" s="19" t="s">
        <v>12</v>
      </c>
      <c r="H7" s="21" t="s">
        <v>13</v>
      </c>
      <c r="I7" s="21" t="s">
        <v>14</v>
      </c>
      <c r="J7" s="18" t="s">
        <v>15</v>
      </c>
      <c r="K7" s="21" t="s">
        <v>16</v>
      </c>
      <c r="L7" s="38"/>
    </row>
    <row r="8" s="3" customFormat="1" ht="24.95" customHeight="1" spans="1:12">
      <c r="A8" s="22" t="s">
        <v>17</v>
      </c>
      <c r="B8" s="23" t="s">
        <v>18</v>
      </c>
      <c r="C8" s="24" t="s">
        <v>19</v>
      </c>
      <c r="D8" s="25" t="s">
        <v>20</v>
      </c>
      <c r="E8" s="26" t="s">
        <v>21</v>
      </c>
      <c r="F8" s="26" t="s">
        <v>22</v>
      </c>
      <c r="G8" s="27" t="s">
        <v>23</v>
      </c>
      <c r="H8" s="28" t="s">
        <v>24</v>
      </c>
      <c r="I8" s="28" t="s">
        <v>25</v>
      </c>
      <c r="J8" s="40" t="s">
        <v>26</v>
      </c>
      <c r="K8" s="28" t="s">
        <v>27</v>
      </c>
      <c r="L8" s="41" t="s">
        <v>28</v>
      </c>
    </row>
    <row r="9" s="4" customFormat="1" ht="55" customHeight="1" spans="1:12">
      <c r="A9" s="29" t="s">
        <v>29</v>
      </c>
      <c r="B9" s="30" t="s">
        <v>30</v>
      </c>
      <c r="C9" s="29" t="s">
        <v>31</v>
      </c>
      <c r="D9" s="31">
        <v>3000</v>
      </c>
      <c r="E9" s="32">
        <f>+D9*0.05</f>
        <v>150</v>
      </c>
      <c r="F9" s="32">
        <f>+D9+E9</f>
        <v>3150</v>
      </c>
      <c r="G9" s="33">
        <v>1</v>
      </c>
      <c r="H9" s="33">
        <v>2.17</v>
      </c>
      <c r="I9" s="33">
        <v>2.47</v>
      </c>
      <c r="J9" s="33" t="s">
        <v>32</v>
      </c>
      <c r="K9" s="33">
        <v>0.007</v>
      </c>
      <c r="L9" s="33">
        <f>+I9*G9</f>
        <v>2.47</v>
      </c>
    </row>
    <row r="10" s="4" customFormat="1" ht="60" customHeight="1" spans="1:12">
      <c r="A10" s="34" t="s">
        <v>33</v>
      </c>
      <c r="B10" s="35" t="s">
        <v>30</v>
      </c>
      <c r="C10" s="30" t="s">
        <v>34</v>
      </c>
      <c r="D10" s="31">
        <v>9000</v>
      </c>
      <c r="E10" s="32">
        <f>+D10*0.05</f>
        <v>450</v>
      </c>
      <c r="F10" s="32">
        <f>+D10+E10</f>
        <v>9450</v>
      </c>
      <c r="G10" s="36"/>
      <c r="H10" s="36"/>
      <c r="I10" s="42"/>
      <c r="J10" s="42"/>
      <c r="K10" s="36"/>
      <c r="L10" s="36"/>
    </row>
    <row r="11" s="4" customFormat="1" ht="60" customHeight="1" spans="1:12">
      <c r="A11" s="29"/>
      <c r="B11" s="29"/>
      <c r="C11" s="30"/>
      <c r="D11" s="31"/>
      <c r="E11" s="32"/>
      <c r="F11" s="32"/>
      <c r="G11" s="33"/>
      <c r="H11" s="33"/>
      <c r="I11" s="43"/>
      <c r="J11" s="43"/>
      <c r="K11" s="43"/>
      <c r="L11" s="43"/>
    </row>
    <row r="12" ht="47" customHeight="1" spans="1:12">
      <c r="A12" s="37" t="s">
        <v>35</v>
      </c>
      <c r="B12" s="38"/>
      <c r="C12" s="38"/>
      <c r="D12" s="39">
        <f>SUM(D9:D11)</f>
        <v>12000</v>
      </c>
      <c r="E12" s="39">
        <f>SUM(E9:E11)</f>
        <v>600</v>
      </c>
      <c r="F12" s="39">
        <f>SUM(F9:F11)</f>
        <v>12600</v>
      </c>
      <c r="G12" s="39">
        <f>SUM(G9:G9)</f>
        <v>1</v>
      </c>
      <c r="H12" s="39"/>
      <c r="I12" s="39"/>
      <c r="J12" s="39"/>
      <c r="K12" s="39"/>
      <c r="L12" s="43">
        <f>SUM(L9:L9)</f>
        <v>2.47</v>
      </c>
    </row>
  </sheetData>
  <autoFilter ref="A7:K14">
    <extLst/>
  </autoFilter>
  <mergeCells count="13">
    <mergeCell ref="A1:K1"/>
    <mergeCell ref="A2:K2"/>
    <mergeCell ref="A3:C3"/>
    <mergeCell ref="D3:K3"/>
    <mergeCell ref="D4:K4"/>
    <mergeCell ref="D5:K5"/>
    <mergeCell ref="G9:G10"/>
    <mergeCell ref="H9:H10"/>
    <mergeCell ref="I9:I10"/>
    <mergeCell ref="J9:J10"/>
    <mergeCell ref="K9:K10"/>
    <mergeCell ref="L9:L10"/>
    <mergeCell ref="A4:C5"/>
  </mergeCells>
  <pageMargins left="0.747916666666667" right="0" top="0" bottom="0" header="0.298611111111111" footer="0.298611111111111"/>
  <pageSetup paperSize="9" scale="7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2025-08-16T11:25:42Z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3D737878772D44FBA0C304D760915068</vt:lpwstr>
  </property>
  <property fmtid="{D5CDD505-2E9C-101B-9397-08002B2CF9AE}" pid="4" name="KSOReadingLayout">
    <vt:bool>true</vt:bool>
  </property>
</Properties>
</file>