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<sst xmlns="http://schemas.openxmlformats.org/spreadsheetml/2006/main" count="98" uniqueCount="72">
  <si>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</si>
  <si>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</si>
  <si>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</si>
  <si>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</si>
  <si>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SF3235399768995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</si>
  <si>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</si>
  <si>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</si>
  <si>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</si>
  <si>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</si>
  <si>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</si>
  <si>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</si>
  <si>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</si>
  <si>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</si>
  <si>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</si>
  <si>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</si>
  <si>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</si>
  <si>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</si>
  <si>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</si>
  <si>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</si>
  <si>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</si>
  <si>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</si>
  <si>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</si>
  <si>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</si>
  <si>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</si>
  <si>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</si>
  <si>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</si>
  <si>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</si>
  <si>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</si>
  <si>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</si>
  <si>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87112-01
87111-01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</si>
  <si>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</si>
  <si>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6611-759</t>
  </si>
  <si>
    <t>800</t>
  </si>
  <si>
    <t>XXS</t>
  </si>
  <si>
    <t>1/1</t>
  </si>
  <si>
    <t>12</t>
  </si>
  <si>
    <t>12.4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</si>
  <si>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</si>
  <si>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</si>
  <si>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</si>
  <si>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</si>
  <si>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</si>
  <si>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</si>
  <si>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</si>
  <si>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</si>
  <si>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</si>
  <si>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</si>
  <si>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</si>
  <si>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</si>
  <si>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</si>
  <si>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</si>
  <si>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</si>
  <si>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</si>
  <si>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</si>
  <si>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</si>
  <si>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</si>
  <si>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</si>
  <si>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</si>
  <si>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</si>
  <si>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</si>
  <si>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</si>
  <si>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</si>
  <si>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12.4kg</t>
  </si>
  <si>
    <t>Made In China</t>
  </si>
  <si>
    <t>Net Weight（净重）</t>
  </si>
  <si>
    <t>12kg</t>
  </si>
  <si>
    <t>Remark（备注）</t>
  </si>
  <si>
    <t>06611759800014</t>
  </si>
  <si>
    <t>06611759800021</t>
  </si>
  <si>
    <t>06611759800038</t>
  </si>
  <si>
    <t>06611759800045</t>
  </si>
  <si>
    <t>06611759800083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</si>
</sst>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95250</xdr:rowOff>
    </xdr:from>
    <xdr:to>
      <xdr:col>11</xdr:col>
      <xdr:colOff>400050</xdr:colOff>
      <xdr:row>3</xdr:row>
      <xdr:rowOff>161925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762000"/>
          <a:ext cx="3762375" cy="40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6</xdr:row>
      <xdr:rowOff>228600</xdr:rowOff>
    </xdr:from>
    <xdr:to>
      <xdr:col>1</xdr:col>
      <xdr:colOff>1619250</xdr:colOff>
      <xdr:row>6</xdr:row>
      <xdr:rowOff>1428750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3590925"/>
          <a:ext cx="1333500" cy="120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N18" sqref="N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45874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450</v>
      </c>
      <c r="G8" s="53">
        <f>F8*0.05</f>
        <v>22.5</v>
      </c>
      <c r="H8" s="53">
        <f>F8+G8</f>
        <v>472.5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2790</v>
      </c>
      <c r="G9" s="53">
        <f t="shared" ref="G9:G19" si="0">F9*0.05</f>
        <v>139.5</v>
      </c>
      <c r="H9" s="53">
        <f t="shared" ref="H9:H19" si="1">F9+G9</f>
        <v>2929.5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2970</v>
      </c>
      <c r="G10" s="53">
        <f t="shared" si="0"/>
        <v>148.5</v>
      </c>
      <c r="H10" s="53">
        <f t="shared" si="1"/>
        <v>3118.5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1890</v>
      </c>
      <c r="G11" s="53">
        <f t="shared" si="0"/>
        <v>94.5</v>
      </c>
      <c r="H11" s="53">
        <f t="shared" si="1"/>
        <v>1984.5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900</v>
      </c>
      <c r="G12" s="53">
        <f t="shared" si="0"/>
        <v>45</v>
      </c>
      <c r="H12" s="53">
        <f t="shared" si="1"/>
        <v>945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9000</v>
      </c>
      <c r="G13" s="53">
        <f t="shared" si="0"/>
        <v>450</v>
      </c>
      <c r="H13" s="53">
        <f t="shared" si="1"/>
        <v>9450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7" si="2">SUM(F13:F13)</f>
        <v>9000</v>
      </c>
      <c r="G14" s="53">
        <f t="shared" si="0"/>
        <v>450</v>
      </c>
      <c r="H14" s="53">
        <f t="shared" si="1"/>
        <v>9450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9000</v>
      </c>
      <c r="G15" s="53">
        <f t="shared" si="0"/>
        <v>450</v>
      </c>
      <c r="H15" s="53">
        <f t="shared" si="1"/>
        <v>9450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9000</v>
      </c>
      <c r="G16" s="53">
        <f t="shared" si="0"/>
        <v>450</v>
      </c>
      <c r="H16" s="53">
        <f t="shared" si="1"/>
        <v>9450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 t="shared" si="2"/>
        <v>9000</v>
      </c>
      <c r="G17" s="53">
        <f t="shared" si="0"/>
        <v>450</v>
      </c>
      <c r="H17" s="53">
        <f t="shared" si="1"/>
        <v>9450</v>
      </c>
      <c r="I17" s="65"/>
      <c r="J17" s="66"/>
      <c r="K17" s="66"/>
      <c r="L17" s="66"/>
    </row>
    <row r="18" s="19" customFormat="1" ht="30" spans="1:12">
      <c r="A18" s="8" t="s">
        <v>29</v>
      </c>
      <c r="B18" s="50" t="s">
        <v>47</v>
      </c>
      <c r="C18" s="10" t="s">
        <v>31</v>
      </c>
      <c r="D18" s="51" t="s">
        <v>32</v>
      </c>
      <c r="E18" s="54"/>
      <c r="F18" s="55">
        <f>SUM(F14:F14)</f>
        <v>9000</v>
      </c>
      <c r="G18" s="53">
        <f t="shared" si="0"/>
        <v>450</v>
      </c>
      <c r="H18" s="53">
        <f t="shared" si="1"/>
        <v>9450</v>
      </c>
      <c r="I18" s="65"/>
      <c r="J18" s="66"/>
      <c r="K18" s="66"/>
      <c r="L18" s="66"/>
    </row>
    <row r="19" s="19" customFormat="1" ht="15" spans="1:12">
      <c r="A19" s="56" t="s">
        <v>48</v>
      </c>
      <c r="B19" s="57"/>
      <c r="C19" s="57"/>
      <c r="D19" s="51"/>
      <c r="E19" s="57"/>
      <c r="F19" s="10">
        <f>SUM(F8:F18)</f>
        <v>63000</v>
      </c>
      <c r="G19" s="53">
        <f t="shared" si="0"/>
        <v>3150</v>
      </c>
      <c r="H19" s="53">
        <f t="shared" si="1"/>
        <v>66150</v>
      </c>
      <c r="I19" s="68"/>
      <c r="J19" s="68"/>
      <c r="K19" s="68"/>
      <c r="L19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" right="0.7" top="0.75" bottom="0.75" header="0.3" footer="0.3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B24" sqref="B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30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4" spans="2:2">
      <c r="B14" s="69" t="s">
        <v>67</v>
      </c>
    </row>
    <row r="15" spans="2:2">
      <c r="B15" s="69" t="s">
        <v>68</v>
      </c>
    </row>
    <row r="16" spans="2:2">
      <c r="B16" s="69" t="s">
        <v>69</v>
      </c>
    </row>
    <row r="17" spans="2:2">
      <c r="B17" s="69" t="s">
        <v>70</v>
      </c>
    </row>
    <row r="18" spans="2:2">
      <c r="B18" s="69" t="s">
        <v>71</v>
      </c>
    </row>
    <row r="19" spans="2:2">
      <c r="B19" s="69" t="s">
        <v>67</v>
      </c>
    </row>
    <row r="20" spans="2:2">
      <c r="B20" s="69" t="s">
        <v>68</v>
      </c>
    </row>
    <row r="21" spans="2:2">
      <c r="B21" s="69" t="s">
        <v>69</v>
      </c>
    </row>
    <row r="22" spans="2:2">
      <c r="B22" s="69" t="s">
        <v>70</v>
      </c>
    </row>
    <row r="23" spans="2:2">
      <c r="B23" s="69" t="s">
        <v>71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2025-08-05T13:13:12Z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9A36A442E6584FB78BA7D31B331765DD_12</vt:lpwstr>
  </property>
</Properties>
</file>