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<sst xmlns="http://schemas.openxmlformats.org/spreadsheetml/2006/main" count="60" uniqueCount="49">
  <si>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</si>
  <si>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</si>
  <si>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</si>
  <si>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天锐意：江苏省苏州市吴江区盛泽镇西二环路88号广隆科创园21栋b6
小杜 18550261207 安能610054360134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</si>
  <si>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</si>
  <si>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</si>
  <si>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</si>
  <si>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</si>
  <si>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</si>
  <si>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</si>
  <si>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</si>
  <si>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</si>
  <si>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</si>
  <si>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</si>
  <si>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</si>
  <si>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</si>
  <si>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</si>
  <si>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</si>
  <si>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</si>
  <si>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</si>
  <si>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</si>
  <si>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</si>
  <si>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</si>
  <si>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</si>
  <si>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P25080063</t>
  </si>
  <si>
    <t xml:space="preserve">21 AULTH09845                                     </t>
  </si>
  <si>
    <t xml:space="preserve">S25071167 </t>
  </si>
  <si>
    <t xml:space="preserve">F7191A8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</si>
  <si>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</si>
  <si>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</si>
  <si>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</si>
  <si>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</si>
  <si>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</si>
  <si>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尺码段</t>
  </si>
  <si>
    <t>PO号</t>
  </si>
  <si>
    <t>款号</t>
  </si>
  <si>
    <t>KH225 - Khaki</t>
  </si>
  <si>
    <t>5/6 Y</t>
  </si>
  <si>
    <t>全码</t>
  </si>
  <si>
    <t>无价格</t>
  </si>
  <si>
    <t>1665276,1665296</t>
  </si>
  <si>
    <t>F7191A8</t>
  </si>
  <si>
    <t>7/8 Y</t>
  </si>
  <si>
    <t>8/9 Y</t>
  </si>
  <si>
    <t>9/10 Y</t>
  </si>
  <si>
    <t>11/12 Y</t>
  </si>
  <si>
    <t>13/14 Y</t>
  </si>
  <si>
    <t>有价格</t>
  </si>
  <si>
    <t>1665275,1665277,1665278,1665279,1665280,1665281,1665282,1665283,1665285,1665288,1665291,1665292,1665293,1665294,1665295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</si>
</sst>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3123</v>
      </c>
      <c r="F8" s="27"/>
      <c r="G8" s="27">
        <v>3229</v>
      </c>
      <c r="H8" s="29">
        <v>1</v>
      </c>
      <c r="I8" s="27"/>
      <c r="J8" s="27">
        <v>3.5</v>
      </c>
      <c r="K8" s="27" t="s">
        <v>28</v>
      </c>
    </row>
    <row r="9" spans="1:11">
      <c r="A9" s="27" t="s">
        <v>29</v>
      </c>
      <c r="B9" s="27"/>
      <c r="C9" s="27"/>
      <c r="D9" s="27"/>
      <c r="E9" s="30">
        <f>SUM(E8:E8)</f>
        <v>3123</v>
      </c>
      <c r="F9" s="30"/>
      <c r="G9" s="30">
        <f>SUM(G8:G8)</f>
        <v>3229</v>
      </c>
      <c r="H9" s="31">
        <f>SUM(H8:H8)</f>
        <v>1</v>
      </c>
      <c r="I9" s="30"/>
      <c r="J9" s="30">
        <v>3.5</v>
      </c>
      <c r="K9" s="27"/>
    </row>
    <row r="15" spans="1:8">
      <c r="A15" s="27" t="s">
        <v>30</v>
      </c>
      <c r="B15" s="27" t="s">
        <v>31</v>
      </c>
      <c r="C15" s="32" t="s">
        <v>17</v>
      </c>
      <c r="D15" s="33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4" t="s">
        <v>36</v>
      </c>
      <c r="B16" s="35" t="s">
        <v>37</v>
      </c>
      <c r="C16" s="32">
        <v>66</v>
      </c>
      <c r="D16" s="33">
        <f t="shared" ref="D16:D27" si="0">C16*1.03+1</f>
        <v>68.98</v>
      </c>
      <c r="E16" s="34" t="s">
        <v>38</v>
      </c>
      <c r="F16" s="34" t="s">
        <v>39</v>
      </c>
      <c r="G16" s="34" t="s">
        <v>40</v>
      </c>
      <c r="H16" s="34" t="s">
        <v>41</v>
      </c>
    </row>
    <row r="17" spans="1:8">
      <c r="A17" s="36"/>
      <c r="B17" s="35" t="s">
        <v>42</v>
      </c>
      <c r="C17" s="32">
        <v>66</v>
      </c>
      <c r="D17" s="33">
        <f t="shared" si="0"/>
        <v>68.98</v>
      </c>
      <c r="E17" s="36"/>
      <c r="F17" s="36"/>
      <c r="G17" s="36"/>
      <c r="H17" s="36"/>
    </row>
    <row r="18" spans="1:8">
      <c r="A18" s="36"/>
      <c r="B18" s="35" t="s">
        <v>43</v>
      </c>
      <c r="C18" s="32">
        <v>66</v>
      </c>
      <c r="D18" s="33">
        <f t="shared" si="0"/>
        <v>68.98</v>
      </c>
      <c r="E18" s="36"/>
      <c r="F18" s="36"/>
      <c r="G18" s="36"/>
      <c r="H18" s="36"/>
    </row>
    <row r="19" spans="1:8">
      <c r="A19" s="36"/>
      <c r="B19" s="35" t="s">
        <v>44</v>
      </c>
      <c r="C19" s="32">
        <v>134</v>
      </c>
      <c r="D19" s="33">
        <f t="shared" si="0"/>
        <v>139.02</v>
      </c>
      <c r="E19" s="36"/>
      <c r="F19" s="36"/>
      <c r="G19" s="36"/>
      <c r="H19" s="36"/>
    </row>
    <row r="20" spans="1:8">
      <c r="A20" s="36"/>
      <c r="B20" s="35" t="s">
        <v>45</v>
      </c>
      <c r="C20" s="32">
        <v>202</v>
      </c>
      <c r="D20" s="33">
        <f t="shared" si="0"/>
        <v>209.06</v>
      </c>
      <c r="E20" s="36"/>
      <c r="F20" s="36"/>
      <c r="G20" s="36"/>
      <c r="H20" s="36"/>
    </row>
    <row r="21" spans="1:8">
      <c r="A21" s="37"/>
      <c r="B21" s="35" t="s">
        <v>46</v>
      </c>
      <c r="C21" s="32">
        <v>202</v>
      </c>
      <c r="D21" s="33">
        <f t="shared" si="0"/>
        <v>209.06</v>
      </c>
      <c r="E21" s="37"/>
      <c r="F21" s="37"/>
      <c r="G21" s="37"/>
      <c r="H21" s="36"/>
    </row>
    <row r="22" spans="1:8">
      <c r="A22" s="34" t="s">
        <v>36</v>
      </c>
      <c r="B22" s="35" t="s">
        <v>37</v>
      </c>
      <c r="C22" s="32">
        <v>217</v>
      </c>
      <c r="D22" s="33">
        <f t="shared" si="0"/>
        <v>224.51</v>
      </c>
      <c r="E22" s="34" t="s">
        <v>38</v>
      </c>
      <c r="F22" s="34" t="s">
        <v>47</v>
      </c>
      <c r="G22" s="34" t="s">
        <v>48</v>
      </c>
      <c r="H22" s="36"/>
    </row>
    <row r="23" spans="1:8">
      <c r="A23" s="36"/>
      <c r="B23" s="35" t="s">
        <v>42</v>
      </c>
      <c r="C23" s="32">
        <v>217</v>
      </c>
      <c r="D23" s="33">
        <f t="shared" si="0"/>
        <v>224.51</v>
      </c>
      <c r="E23" s="36"/>
      <c r="F23" s="36"/>
      <c r="G23" s="36"/>
      <c r="H23" s="36"/>
    </row>
    <row r="24" spans="1:8">
      <c r="A24" s="36"/>
      <c r="B24" s="35" t="s">
        <v>43</v>
      </c>
      <c r="C24" s="32">
        <v>217</v>
      </c>
      <c r="D24" s="33">
        <f t="shared" si="0"/>
        <v>224.51</v>
      </c>
      <c r="E24" s="36"/>
      <c r="F24" s="36"/>
      <c r="G24" s="36"/>
      <c r="H24" s="36"/>
    </row>
    <row r="25" spans="1:8">
      <c r="A25" s="36"/>
      <c r="B25" s="35" t="s">
        <v>44</v>
      </c>
      <c r="C25" s="32">
        <v>434</v>
      </c>
      <c r="D25" s="33">
        <f t="shared" si="0"/>
        <v>448.02</v>
      </c>
      <c r="E25" s="36"/>
      <c r="F25" s="36"/>
      <c r="G25" s="36"/>
      <c r="H25" s="36"/>
    </row>
    <row r="26" spans="1:8">
      <c r="A26" s="36"/>
      <c r="B26" s="35" t="s">
        <v>45</v>
      </c>
      <c r="C26" s="32">
        <v>651</v>
      </c>
      <c r="D26" s="33">
        <f t="shared" si="0"/>
        <v>671.53</v>
      </c>
      <c r="E26" s="36"/>
      <c r="F26" s="36"/>
      <c r="G26" s="36"/>
      <c r="H26" s="36"/>
    </row>
    <row r="27" spans="1:8">
      <c r="A27" s="37"/>
      <c r="B27" s="35" t="s">
        <v>46</v>
      </c>
      <c r="C27" s="32">
        <v>651</v>
      </c>
      <c r="D27" s="33">
        <f t="shared" si="0"/>
        <v>671.53</v>
      </c>
      <c r="E27" s="37"/>
      <c r="F27" s="37"/>
      <c r="G27" s="37"/>
      <c r="H27" s="37"/>
    </row>
    <row r="28" spans="1:8">
      <c r="A28" s="27" t="s">
        <v>29</v>
      </c>
      <c r="B28" s="27"/>
      <c r="C28" s="32">
        <f>SUM(C16:C27)</f>
        <v>3123</v>
      </c>
      <c r="D28" s="33">
        <f>SUM(D16:D27)</f>
        <v>3228.69</v>
      </c>
      <c r="E28" s="27"/>
      <c r="F28" s="27"/>
      <c r="G28" s="27"/>
      <c r="H28" s="27"/>
    </row>
  </sheetData>
  <mergeCells count="14">
    <mergeCell ref="A1:K1"/>
    <mergeCell ref="A2:D2"/>
    <mergeCell ref="E2:K2"/>
    <mergeCell ref="A16:A21"/>
    <mergeCell ref="A22:A27"/>
    <mergeCell ref="E16:E21"/>
    <mergeCell ref="E22:E27"/>
    <mergeCell ref="F16:F21"/>
    <mergeCell ref="F22:F27"/>
    <mergeCell ref="G16:G21"/>
    <mergeCell ref="G22:G27"/>
    <mergeCell ref="H16:H2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2025-08-18T05:16:10Z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87A0A429B5C24D8D9C3640A8254B6AD8_13</vt:lpwstr>
  </property>
</Properties>
</file>