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<sst xmlns="http://schemas.openxmlformats.org/spreadsheetml/2006/main" count="59" uniqueCount="49">
  <si>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</si>
  <si>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</si>
  <si>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</si>
  <si>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天锐意：江苏省苏州市吴江区盛泽镇西二环路88号广隆科创园21栋b6
小杜 18550261207 安能610054360134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</si>
  <si>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</si>
  <si>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</si>
  <si>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</si>
  <si>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</si>
  <si>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</si>
  <si>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</si>
  <si>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</si>
  <si>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</si>
  <si>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</si>
  <si>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</si>
  <si>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</si>
  <si>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</si>
  <si>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</si>
  <si>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</si>
  <si>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</si>
  <si>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</si>
  <si>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</si>
  <si>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</si>
  <si>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</si>
  <si>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</si>
  <si>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P25080076</t>
  </si>
  <si>
    <t xml:space="preserve">21 AULTH09845                                     </t>
  </si>
  <si>
    <t xml:space="preserve">S25071194 </t>
  </si>
  <si>
    <t xml:space="preserve">F8975A8                                                                                             </t>
  </si>
  <si>
    <t>31*23*15</t>
  </si>
  <si>
    <t xml:space="preserve">23_AULBB11143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</si>
  <si>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</si>
  <si>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</si>
  <si>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</si>
  <si>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</si>
  <si>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</si>
  <si>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</si>
  <si>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</si>
  <si>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BG315 - VISON</t>
  </si>
  <si>
    <t>7/8 Y</t>
  </si>
  <si>
    <t>全码</t>
  </si>
  <si>
    <t>无价格</t>
  </si>
  <si>
    <t>1670029,1670049</t>
  </si>
  <si>
    <t>F8975A8</t>
  </si>
  <si>
    <t>8/9 Y</t>
  </si>
  <si>
    <t>9/10 Y</t>
  </si>
  <si>
    <t>11/12 Y</t>
  </si>
  <si>
    <t>13/14 Y</t>
  </si>
  <si>
    <t>有价格</t>
  </si>
  <si>
    <t>1670028,1670031,1670032,1670034,1670036,1670038,1670039,1670040,1670041,1670042,1670043,1670044,1670047,1670048,1670050,1670054,1670055,1670056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</si>
</sst>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2130</v>
      </c>
      <c r="F8" s="30"/>
      <c r="G8" s="30">
        <v>2204</v>
      </c>
      <c r="H8" s="31">
        <v>1</v>
      </c>
      <c r="I8" s="30"/>
      <c r="J8" s="27">
        <v>5.9</v>
      </c>
      <c r="K8" s="27" t="s">
        <v>28</v>
      </c>
    </row>
    <row r="9" ht="15" spans="1:11">
      <c r="A9" s="32"/>
      <c r="B9" s="33" t="s">
        <v>29</v>
      </c>
      <c r="C9" s="34"/>
      <c r="D9" s="34"/>
      <c r="E9" s="30">
        <v>2130</v>
      </c>
      <c r="F9" s="30"/>
      <c r="G9" s="30">
        <v>2200</v>
      </c>
      <c r="H9" s="35"/>
      <c r="I9" s="30"/>
      <c r="J9" s="32"/>
      <c r="K9" s="32"/>
    </row>
    <row r="10" spans="1:11">
      <c r="A10" s="30" t="s">
        <v>30</v>
      </c>
      <c r="B10" s="30"/>
      <c r="C10" s="30"/>
      <c r="D10" s="30"/>
      <c r="E10" s="36">
        <f>SUM(E8:E9)</f>
        <v>4260</v>
      </c>
      <c r="F10" s="36"/>
      <c r="G10" s="36">
        <f>SUM(G8:G9)</f>
        <v>4404</v>
      </c>
      <c r="H10" s="37">
        <f>SUM(H8:H9)</f>
        <v>1</v>
      </c>
      <c r="I10" s="36"/>
      <c r="J10" s="36">
        <f>SUM(J8:J9)</f>
        <v>5.9</v>
      </c>
      <c r="K10" s="30"/>
    </row>
    <row r="16" spans="1:8">
      <c r="A16" s="30" t="s">
        <v>31</v>
      </c>
      <c r="B16" s="30" t="s">
        <v>32</v>
      </c>
      <c r="C16" s="38" t="s">
        <v>17</v>
      </c>
      <c r="D16" s="39" t="s">
        <v>33</v>
      </c>
      <c r="E16" s="30" t="s">
        <v>34</v>
      </c>
      <c r="F16" s="30"/>
      <c r="G16" s="30" t="s">
        <v>35</v>
      </c>
      <c r="H16" s="30" t="s">
        <v>36</v>
      </c>
    </row>
    <row r="17" spans="1:8">
      <c r="A17" s="40" t="s">
        <v>37</v>
      </c>
      <c r="B17" s="41" t="s">
        <v>38</v>
      </c>
      <c r="C17" s="38">
        <v>36</v>
      </c>
      <c r="D17" s="39">
        <f t="shared" ref="D17:D26" si="0">C17*1.03+1</f>
        <v>38.08</v>
      </c>
      <c r="E17" s="40" t="s">
        <v>39</v>
      </c>
      <c r="F17" s="40" t="s">
        <v>40</v>
      </c>
      <c r="G17" s="40" t="s">
        <v>41</v>
      </c>
      <c r="H17" s="40" t="s">
        <v>42</v>
      </c>
    </row>
    <row r="18" spans="1:8">
      <c r="A18" s="42"/>
      <c r="B18" s="41" t="s">
        <v>43</v>
      </c>
      <c r="C18" s="38">
        <v>36</v>
      </c>
      <c r="D18" s="39">
        <f t="shared" si="0"/>
        <v>38.08</v>
      </c>
      <c r="E18" s="42"/>
      <c r="F18" s="42"/>
      <c r="G18" s="42"/>
      <c r="H18" s="42"/>
    </row>
    <row r="19" spans="1:8">
      <c r="A19" s="42"/>
      <c r="B19" s="41" t="s">
        <v>44</v>
      </c>
      <c r="C19" s="38">
        <v>72</v>
      </c>
      <c r="D19" s="39">
        <f t="shared" si="0"/>
        <v>75.16</v>
      </c>
      <c r="E19" s="42"/>
      <c r="F19" s="42"/>
      <c r="G19" s="42"/>
      <c r="H19" s="42"/>
    </row>
    <row r="20" spans="1:8">
      <c r="A20" s="42"/>
      <c r="B20" s="41" t="s">
        <v>45</v>
      </c>
      <c r="C20" s="38">
        <v>108</v>
      </c>
      <c r="D20" s="39">
        <f t="shared" si="0"/>
        <v>112.24</v>
      </c>
      <c r="E20" s="42"/>
      <c r="F20" s="42"/>
      <c r="G20" s="42"/>
      <c r="H20" s="42"/>
    </row>
    <row r="21" spans="1:8">
      <c r="A21" s="43"/>
      <c r="B21" s="41" t="s">
        <v>46</v>
      </c>
      <c r="C21" s="38">
        <v>108</v>
      </c>
      <c r="D21" s="39">
        <f t="shared" si="0"/>
        <v>112.24</v>
      </c>
      <c r="E21" s="43"/>
      <c r="F21" s="43"/>
      <c r="G21" s="43"/>
      <c r="H21" s="42"/>
    </row>
    <row r="22" spans="1:8">
      <c r="A22" s="40" t="s">
        <v>37</v>
      </c>
      <c r="B22" s="41" t="s">
        <v>38</v>
      </c>
      <c r="C22" s="38">
        <v>177</v>
      </c>
      <c r="D22" s="39">
        <f t="shared" si="0"/>
        <v>183.31</v>
      </c>
      <c r="E22" s="40" t="s">
        <v>39</v>
      </c>
      <c r="F22" s="40" t="s">
        <v>47</v>
      </c>
      <c r="G22" s="40" t="s">
        <v>48</v>
      </c>
      <c r="H22" s="42"/>
    </row>
    <row r="23" spans="1:8">
      <c r="A23" s="42"/>
      <c r="B23" s="41" t="s">
        <v>43</v>
      </c>
      <c r="C23" s="38">
        <v>177</v>
      </c>
      <c r="D23" s="39">
        <f t="shared" si="0"/>
        <v>183.31</v>
      </c>
      <c r="E23" s="42"/>
      <c r="F23" s="42"/>
      <c r="G23" s="42"/>
      <c r="H23" s="42"/>
    </row>
    <row r="24" spans="1:8">
      <c r="A24" s="42"/>
      <c r="B24" s="41" t="s">
        <v>44</v>
      </c>
      <c r="C24" s="38">
        <v>354</v>
      </c>
      <c r="D24" s="39">
        <f t="shared" si="0"/>
        <v>365.62</v>
      </c>
      <c r="E24" s="42"/>
      <c r="F24" s="42"/>
      <c r="G24" s="42"/>
      <c r="H24" s="42"/>
    </row>
    <row r="25" spans="1:8">
      <c r="A25" s="42"/>
      <c r="B25" s="41" t="s">
        <v>45</v>
      </c>
      <c r="C25" s="38">
        <v>531</v>
      </c>
      <c r="D25" s="39">
        <f t="shared" si="0"/>
        <v>547.93</v>
      </c>
      <c r="E25" s="42"/>
      <c r="F25" s="42"/>
      <c r="G25" s="42"/>
      <c r="H25" s="42"/>
    </row>
    <row r="26" spans="1:8">
      <c r="A26" s="43"/>
      <c r="B26" s="41" t="s">
        <v>46</v>
      </c>
      <c r="C26" s="38">
        <v>531</v>
      </c>
      <c r="D26" s="39">
        <f t="shared" si="0"/>
        <v>547.93</v>
      </c>
      <c r="E26" s="43"/>
      <c r="F26" s="43"/>
      <c r="G26" s="43"/>
      <c r="H26" s="43"/>
    </row>
    <row r="27" spans="1:8">
      <c r="A27" s="30" t="s">
        <v>30</v>
      </c>
      <c r="B27" s="30"/>
      <c r="C27" s="38">
        <f>SUM(C17:C26)</f>
        <v>2130</v>
      </c>
      <c r="D27" s="39">
        <f>SUM(D17:D26)</f>
        <v>2203.9</v>
      </c>
      <c r="E27" s="30"/>
      <c r="F27" s="30"/>
      <c r="G27" s="30"/>
      <c r="H27" s="30"/>
    </row>
  </sheetData>
  <mergeCells count="20">
    <mergeCell ref="A1:K1"/>
    <mergeCell ref="A2:D2"/>
    <mergeCell ref="E2:K2"/>
    <mergeCell ref="A8:A9"/>
    <mergeCell ref="A17:A21"/>
    <mergeCell ref="A22:A26"/>
    <mergeCell ref="C8:C9"/>
    <mergeCell ref="D8:D9"/>
    <mergeCell ref="E17:E21"/>
    <mergeCell ref="E22:E26"/>
    <mergeCell ref="F17:F21"/>
    <mergeCell ref="F22:F26"/>
    <mergeCell ref="G17:G21"/>
    <mergeCell ref="G22:G26"/>
    <mergeCell ref="H8:H9"/>
    <mergeCell ref="H17:H26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2025-08-18T05:16:42Z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A51CE39B06BF4D1E94610D8122996AE6_13</vt:lpwstr>
  </property>
</Properties>
</file>