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<sst xmlns="http://schemas.openxmlformats.org/spreadsheetml/2006/main" count="66" uniqueCount="54">
  <si>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</si>
  <si>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</si>
  <si>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</si>
  <si>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吴江区盛泽镇罗绮路330号岭郅吴江四号仓库3楼W9分区
联系人:华立马18556758129 中通73568612205326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</si>
  <si>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</si>
  <si>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</si>
  <si>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</si>
  <si>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</si>
  <si>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</si>
  <si>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</si>
  <si>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</si>
  <si>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</si>
  <si>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</si>
  <si>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</si>
  <si>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</si>
  <si>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</si>
  <si>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</si>
  <si>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</si>
  <si>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</si>
  <si>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</si>
  <si>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</si>
  <si>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</si>
  <si>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</si>
  <si>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</si>
  <si>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P25080128</t>
  </si>
  <si>
    <t xml:space="preserve">21 AULTH09845                                     </t>
  </si>
  <si>
    <t xml:space="preserve">S25080022 </t>
  </si>
  <si>
    <t xml:space="preserve">G0771AX                                                                                             </t>
  </si>
  <si>
    <t>31*21*25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</si>
  <si>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</si>
  <si>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</si>
  <si>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</si>
  <si>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</si>
  <si>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</si>
  <si>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尺码段</t>
  </si>
  <si>
    <t>PO号</t>
  </si>
  <si>
    <t>款号</t>
  </si>
  <si>
    <t>KH405 - LT.HAK?</t>
  </si>
  <si>
    <t>XS</t>
  </si>
  <si>
    <t>无M L</t>
  </si>
  <si>
    <t>无价格</t>
  </si>
  <si>
    <t>1671873</t>
  </si>
  <si>
    <t>G0771AX</t>
  </si>
  <si>
    <t>S</t>
  </si>
  <si>
    <t>XL</t>
  </si>
  <si>
    <t>M</t>
  </si>
  <si>
    <t>无XS S XL</t>
  </si>
  <si>
    <t>1671962</t>
  </si>
  <si>
    <t>L</t>
  </si>
  <si>
    <t>全码</t>
  </si>
  <si>
    <t>有价格</t>
  </si>
  <si>
    <t>1671872,1671876,1671877,1671878,1671879,1671880,1671960,1671965,1671967,1671970,1671972,1671973,1671976,1671977,1672214,1672215,1672216</t>
  </si>
  <si>
    <t>空白吊牌</t>
  </si>
  <si>
    <t>1671874.1671875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</si>
</sst>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45888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3" t="s">
        <v>10</v>
      </c>
      <c r="J6" s="43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4" t="s">
        <v>21</v>
      </c>
      <c r="J7" s="44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5893</v>
      </c>
      <c r="F8" s="30"/>
      <c r="G8" s="30">
        <v>6079</v>
      </c>
      <c r="H8" s="31">
        <v>1</v>
      </c>
      <c r="I8" s="30"/>
      <c r="J8" s="27">
        <v>6.8</v>
      </c>
      <c r="K8" s="27" t="s">
        <v>28</v>
      </c>
    </row>
    <row r="9" ht="15" spans="1:11">
      <c r="A9" s="32"/>
      <c r="B9" s="28" t="s">
        <v>29</v>
      </c>
      <c r="C9" s="33"/>
      <c r="D9" s="33"/>
      <c r="E9" s="30">
        <v>160</v>
      </c>
      <c r="F9" s="30"/>
      <c r="G9" s="30">
        <v>163</v>
      </c>
      <c r="H9" s="34"/>
      <c r="I9" s="30"/>
      <c r="J9" s="32"/>
      <c r="K9" s="32"/>
    </row>
    <row r="10" spans="1:11">
      <c r="A10" s="30" t="s">
        <v>30</v>
      </c>
      <c r="B10" s="30"/>
      <c r="C10" s="30"/>
      <c r="D10" s="30"/>
      <c r="E10" s="30">
        <f>SUM(E8:E9)</f>
        <v>6053</v>
      </c>
      <c r="F10" s="30"/>
      <c r="G10" s="30">
        <f>SUM(G8:G9)</f>
        <v>6242</v>
      </c>
      <c r="H10" s="35">
        <f>SUM(H8:H9)</f>
        <v>1</v>
      </c>
      <c r="I10" s="30"/>
      <c r="J10" s="30">
        <f>SUM(J8:J9)</f>
        <v>6.8</v>
      </c>
      <c r="K10" s="30"/>
    </row>
    <row r="15" spans="1:8">
      <c r="A15" s="30" t="s">
        <v>31</v>
      </c>
      <c r="B15" s="30" t="s">
        <v>32</v>
      </c>
      <c r="C15" s="36" t="s">
        <v>17</v>
      </c>
      <c r="D15" s="37" t="s">
        <v>33</v>
      </c>
      <c r="E15" s="30" t="s">
        <v>34</v>
      </c>
      <c r="F15" s="30"/>
      <c r="G15" s="30" t="s">
        <v>35</v>
      </c>
      <c r="H15" s="30" t="s">
        <v>36</v>
      </c>
    </row>
    <row r="16" spans="1:8">
      <c r="A16" s="38" t="s">
        <v>37</v>
      </c>
      <c r="B16" s="39" t="s">
        <v>38</v>
      </c>
      <c r="C16" s="36">
        <v>160</v>
      </c>
      <c r="D16" s="37">
        <f t="shared" ref="D16:D25" si="0">C16*1.03+1</f>
        <v>165.8</v>
      </c>
      <c r="E16" s="38" t="s">
        <v>39</v>
      </c>
      <c r="F16" s="38" t="s">
        <v>40</v>
      </c>
      <c r="G16" s="38" t="s">
        <v>41</v>
      </c>
      <c r="H16" s="38" t="s">
        <v>42</v>
      </c>
    </row>
    <row r="17" spans="1:8">
      <c r="A17" s="40"/>
      <c r="B17" s="39" t="s">
        <v>43</v>
      </c>
      <c r="C17" s="36">
        <v>200</v>
      </c>
      <c r="D17" s="37">
        <f t="shared" si="0"/>
        <v>207</v>
      </c>
      <c r="E17" s="40"/>
      <c r="F17" s="40"/>
      <c r="G17" s="40"/>
      <c r="H17" s="40"/>
    </row>
    <row r="18" spans="1:8">
      <c r="A18" s="41"/>
      <c r="B18" s="39" t="s">
        <v>44</v>
      </c>
      <c r="C18" s="36">
        <v>60</v>
      </c>
      <c r="D18" s="37">
        <f t="shared" si="0"/>
        <v>62.8</v>
      </c>
      <c r="E18" s="41"/>
      <c r="F18" s="41"/>
      <c r="G18" s="41"/>
      <c r="H18" s="40"/>
    </row>
    <row r="19" spans="1:8">
      <c r="A19" s="38" t="s">
        <v>37</v>
      </c>
      <c r="B19" s="39" t="s">
        <v>45</v>
      </c>
      <c r="C19" s="36">
        <v>140</v>
      </c>
      <c r="D19" s="37">
        <f t="shared" si="0"/>
        <v>145.2</v>
      </c>
      <c r="E19" s="38" t="s">
        <v>46</v>
      </c>
      <c r="F19" s="38" t="s">
        <v>40</v>
      </c>
      <c r="G19" s="38" t="s">
        <v>47</v>
      </c>
      <c r="H19" s="40"/>
    </row>
    <row r="20" spans="1:8">
      <c r="A20" s="41"/>
      <c r="B20" s="39" t="s">
        <v>48</v>
      </c>
      <c r="C20" s="36">
        <v>100</v>
      </c>
      <c r="D20" s="37">
        <f t="shared" si="0"/>
        <v>104</v>
      </c>
      <c r="E20" s="41"/>
      <c r="F20" s="41"/>
      <c r="G20" s="41"/>
      <c r="H20" s="40"/>
    </row>
    <row r="21" spans="1:8">
      <c r="A21" s="38" t="s">
        <v>37</v>
      </c>
      <c r="B21" s="30" t="s">
        <v>38</v>
      </c>
      <c r="C21" s="36">
        <v>544</v>
      </c>
      <c r="D21" s="37">
        <f t="shared" si="0"/>
        <v>561.32</v>
      </c>
      <c r="E21" s="38" t="s">
        <v>49</v>
      </c>
      <c r="F21" s="38" t="s">
        <v>50</v>
      </c>
      <c r="G21" s="38" t="s">
        <v>51</v>
      </c>
      <c r="H21" s="40"/>
    </row>
    <row r="22" spans="1:8">
      <c r="A22" s="40"/>
      <c r="B22" s="30" t="s">
        <v>43</v>
      </c>
      <c r="C22" s="36">
        <v>1088</v>
      </c>
      <c r="D22" s="37">
        <f t="shared" si="0"/>
        <v>1121.64</v>
      </c>
      <c r="E22" s="40"/>
      <c r="F22" s="40"/>
      <c r="G22" s="40"/>
      <c r="H22" s="40"/>
    </row>
    <row r="23" spans="1:8">
      <c r="A23" s="40"/>
      <c r="B23" s="30" t="s">
        <v>45</v>
      </c>
      <c r="C23" s="36">
        <v>1528</v>
      </c>
      <c r="D23" s="37">
        <f t="shared" si="0"/>
        <v>1574.84</v>
      </c>
      <c r="E23" s="40"/>
      <c r="F23" s="40"/>
      <c r="G23" s="40"/>
      <c r="H23" s="40"/>
    </row>
    <row r="24" spans="1:8">
      <c r="A24" s="40"/>
      <c r="B24" s="30" t="s">
        <v>48</v>
      </c>
      <c r="C24" s="36">
        <v>1088</v>
      </c>
      <c r="D24" s="37">
        <f t="shared" si="0"/>
        <v>1121.64</v>
      </c>
      <c r="E24" s="40"/>
      <c r="F24" s="40"/>
      <c r="G24" s="40"/>
      <c r="H24" s="40"/>
    </row>
    <row r="25" spans="1:8">
      <c r="A25" s="41"/>
      <c r="B25" s="30" t="s">
        <v>44</v>
      </c>
      <c r="C25" s="36">
        <v>984</v>
      </c>
      <c r="D25" s="37">
        <f t="shared" si="0"/>
        <v>1014.52</v>
      </c>
      <c r="E25" s="41"/>
      <c r="F25" s="41"/>
      <c r="G25" s="41"/>
      <c r="H25" s="41"/>
    </row>
    <row r="26" spans="1:8">
      <c r="A26" s="30" t="s">
        <v>30</v>
      </c>
      <c r="B26" s="30"/>
      <c r="C26" s="36">
        <f>SUM(C16:C25)</f>
        <v>5892</v>
      </c>
      <c r="D26" s="37">
        <f>SUM(D16:D25)</f>
        <v>6078.76</v>
      </c>
      <c r="E26" s="30"/>
      <c r="F26" s="30"/>
      <c r="G26" s="30"/>
      <c r="H26" s="30"/>
    </row>
    <row r="27" spans="3:8">
      <c r="C27" s="42"/>
      <c r="D27" s="42"/>
      <c r="H27"/>
    </row>
    <row r="28" ht="24" spans="1:8">
      <c r="A28" s="30" t="s">
        <v>52</v>
      </c>
      <c r="B28" s="30"/>
      <c r="C28" s="36">
        <v>160</v>
      </c>
      <c r="D28" s="36">
        <f>C28*1.02</f>
        <v>163.2</v>
      </c>
      <c r="E28" s="30"/>
      <c r="F28" s="30"/>
      <c r="G28" s="39" t="s">
        <v>53</v>
      </c>
      <c r="H28" s="30" t="s">
        <v>42</v>
      </c>
    </row>
  </sheetData>
  <mergeCells count="24">
    <mergeCell ref="A1:K1"/>
    <mergeCell ref="A2:D2"/>
    <mergeCell ref="E2:K2"/>
    <mergeCell ref="A8:A9"/>
    <mergeCell ref="A16:A18"/>
    <mergeCell ref="A19:A20"/>
    <mergeCell ref="A21:A25"/>
    <mergeCell ref="C8:C9"/>
    <mergeCell ref="D8:D9"/>
    <mergeCell ref="E16:E18"/>
    <mergeCell ref="E19:E20"/>
    <mergeCell ref="E21:E25"/>
    <mergeCell ref="F16:F18"/>
    <mergeCell ref="F19:F20"/>
    <mergeCell ref="F21:F25"/>
    <mergeCell ref="G16:G18"/>
    <mergeCell ref="G19:G20"/>
    <mergeCell ref="G21:G25"/>
    <mergeCell ref="H8:H9"/>
    <mergeCell ref="H16:H25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2025-08-19T00:33:49Z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1D63003D06D9475F96F2AFB287BD30CF_13</vt:lpwstr>
  </property>
</Properties>
</file>