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<sst xmlns="http://schemas.openxmlformats.org/spreadsheetml/2006/main" count="99" uniqueCount="57">
  <si>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</si>
  <si>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</si>
  <si>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</si>
  <si>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安能610059072848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</si>
  <si>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</si>
  <si>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</si>
  <si>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</si>
  <si>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</si>
  <si>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</si>
  <si>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</si>
  <si>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</si>
  <si>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</si>
  <si>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</si>
  <si>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</si>
  <si>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</si>
  <si>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</si>
  <si>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</si>
  <si>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</si>
  <si>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</si>
  <si>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</si>
  <si>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</si>
  <si>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</si>
  <si>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</si>
  <si>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</si>
  <si>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P25080291</t>
  </si>
  <si>
    <t xml:space="preserve">21 AULTH09845                                     </t>
  </si>
  <si>
    <t xml:space="preserve">S25080125 </t>
  </si>
  <si>
    <r>
      <rPr>
        <b/>
        <sz val="11"/>
        <rFont val="Calibri"/>
        <charset val="134"/>
      </rPr>
      <t>D3695AX-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</si>
  <si>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45*33*16</t>
  </si>
  <si>
    <t xml:space="preserve">21 AULBM10015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</si>
  <si>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</si>
  <si>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</si>
  <si>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</si>
  <si>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</si>
  <si>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</si>
  <si>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</si>
  <si>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</si>
  <si>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</si>
  <si>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30</t>
  </si>
  <si>
    <t>无28</t>
  </si>
  <si>
    <t>有价格</t>
  </si>
  <si>
    <t>1673624,1673626,1673627</t>
  </si>
  <si>
    <t>D3695AX</t>
  </si>
  <si>
    <t>32</t>
  </si>
  <si>
    <t>34</t>
  </si>
  <si>
    <t>36</t>
  </si>
  <si>
    <t>38</t>
  </si>
  <si>
    <t>40</t>
  </si>
  <si>
    <t>28</t>
  </si>
  <si>
    <t>无38 40</t>
  </si>
  <si>
    <t>1673629</t>
  </si>
  <si>
    <t>无40</t>
  </si>
  <si>
    <t>1673648,1673649,1673650,1673651,1673652,1673653</t>
  </si>
  <si>
    <t>NV82 - NAVY</t>
  </si>
  <si>
    <t>1673630,1673632,1673633</t>
  </si>
  <si>
    <t>1673637</t>
  </si>
  <si>
    <t>1673638,1673640,1673650,1673651,1673652,1673653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</si>
</sst>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K17" sqref="K1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2">
      <c r="A8" s="27" t="s">
        <v>24</v>
      </c>
      <c r="B8" s="28" t="s">
        <v>25</v>
      </c>
      <c r="C8" s="29" t="s">
        <v>26</v>
      </c>
      <c r="D8" s="29" t="s">
        <v>27</v>
      </c>
      <c r="E8" s="30">
        <v>2064</v>
      </c>
      <c r="F8" s="30"/>
      <c r="G8" s="30">
        <v>2160</v>
      </c>
      <c r="H8" s="31">
        <v>1</v>
      </c>
      <c r="I8" s="30"/>
      <c r="J8" s="27">
        <v>5.8</v>
      </c>
      <c r="K8" s="27" t="s">
        <v>28</v>
      </c>
      <c r="L8" s="45"/>
    </row>
    <row r="9" ht="15" spans="1:12">
      <c r="A9" s="32"/>
      <c r="B9" s="33" t="s">
        <v>29</v>
      </c>
      <c r="C9" s="34"/>
      <c r="D9" s="34"/>
      <c r="E9" s="30">
        <v>3572</v>
      </c>
      <c r="F9" s="30"/>
      <c r="G9" s="30">
        <v>3680</v>
      </c>
      <c r="H9" s="35"/>
      <c r="I9" s="30"/>
      <c r="J9" s="32"/>
      <c r="K9" s="32"/>
      <c r="L9" s="45"/>
    </row>
    <row r="10" spans="1:11">
      <c r="A10" s="30" t="s">
        <v>30</v>
      </c>
      <c r="B10" s="30"/>
      <c r="C10" s="30"/>
      <c r="D10" s="36"/>
      <c r="E10" s="36">
        <f>SUM(E8:E9)</f>
        <v>5636</v>
      </c>
      <c r="F10" s="36"/>
      <c r="G10" s="36">
        <f>SUM(G8:G9)</f>
        <v>5840</v>
      </c>
      <c r="H10" s="37">
        <f>SUM(H8:H8)</f>
        <v>1</v>
      </c>
      <c r="I10" s="36"/>
      <c r="J10" s="36">
        <f>SUM(J8:J8)</f>
        <v>5.8</v>
      </c>
      <c r="K10" s="30"/>
    </row>
    <row r="16" spans="1:8">
      <c r="A16" s="30" t="s">
        <v>31</v>
      </c>
      <c r="B16" s="30" t="s">
        <v>32</v>
      </c>
      <c r="C16" s="38" t="s">
        <v>17</v>
      </c>
      <c r="D16" s="39" t="s">
        <v>33</v>
      </c>
      <c r="E16" s="30" t="s">
        <v>34</v>
      </c>
      <c r="F16" s="30"/>
      <c r="G16" s="30" t="s">
        <v>35</v>
      </c>
      <c r="H16" s="30" t="s">
        <v>36</v>
      </c>
    </row>
    <row r="17" spans="1:8">
      <c r="A17" s="40" t="s">
        <v>37</v>
      </c>
      <c r="B17" s="30" t="s">
        <v>38</v>
      </c>
      <c r="C17" s="38">
        <v>39</v>
      </c>
      <c r="D17" s="39">
        <f t="shared" ref="D17:D50" si="0">C17*1.03+1</f>
        <v>41.17</v>
      </c>
      <c r="E17" s="40" t="s">
        <v>39</v>
      </c>
      <c r="F17" s="40" t="s">
        <v>40</v>
      </c>
      <c r="G17" s="40" t="s">
        <v>41</v>
      </c>
      <c r="H17" s="40" t="s">
        <v>42</v>
      </c>
    </row>
    <row r="18" spans="1:8">
      <c r="A18" s="41"/>
      <c r="B18" s="30" t="s">
        <v>43</v>
      </c>
      <c r="C18" s="38">
        <v>59</v>
      </c>
      <c r="D18" s="39">
        <f t="shared" si="0"/>
        <v>61.77</v>
      </c>
      <c r="E18" s="41"/>
      <c r="F18" s="41"/>
      <c r="G18" s="41"/>
      <c r="H18" s="41"/>
    </row>
    <row r="19" spans="1:8">
      <c r="A19" s="41"/>
      <c r="B19" s="30" t="s">
        <v>44</v>
      </c>
      <c r="C19" s="38">
        <v>59</v>
      </c>
      <c r="D19" s="39">
        <f t="shared" si="0"/>
        <v>61.77</v>
      </c>
      <c r="E19" s="41"/>
      <c r="F19" s="41"/>
      <c r="G19" s="41"/>
      <c r="H19" s="41"/>
    </row>
    <row r="20" spans="1:8">
      <c r="A20" s="41"/>
      <c r="B20" s="30" t="s">
        <v>45</v>
      </c>
      <c r="C20" s="38">
        <v>39</v>
      </c>
      <c r="D20" s="39">
        <f t="shared" si="0"/>
        <v>41.17</v>
      </c>
      <c r="E20" s="41"/>
      <c r="F20" s="41"/>
      <c r="G20" s="41"/>
      <c r="H20" s="41"/>
    </row>
    <row r="21" spans="1:8">
      <c r="A21" s="41"/>
      <c r="B21" s="30" t="s">
        <v>46</v>
      </c>
      <c r="C21" s="38">
        <v>20</v>
      </c>
      <c r="D21" s="39">
        <f t="shared" si="0"/>
        <v>21.6</v>
      </c>
      <c r="E21" s="41"/>
      <c r="F21" s="41"/>
      <c r="G21" s="41"/>
      <c r="H21" s="41"/>
    </row>
    <row r="22" spans="1:8">
      <c r="A22" s="42"/>
      <c r="B22" s="30" t="s">
        <v>47</v>
      </c>
      <c r="C22" s="38">
        <v>20</v>
      </c>
      <c r="D22" s="39">
        <f t="shared" si="0"/>
        <v>21.6</v>
      </c>
      <c r="E22" s="42"/>
      <c r="F22" s="42"/>
      <c r="G22" s="42"/>
      <c r="H22" s="41"/>
    </row>
    <row r="23" spans="1:8">
      <c r="A23" s="40" t="s">
        <v>37</v>
      </c>
      <c r="B23" s="30" t="s">
        <v>48</v>
      </c>
      <c r="C23" s="38">
        <v>25</v>
      </c>
      <c r="D23" s="39">
        <f t="shared" si="0"/>
        <v>26.75</v>
      </c>
      <c r="E23" s="40" t="s">
        <v>49</v>
      </c>
      <c r="F23" s="40" t="s">
        <v>40</v>
      </c>
      <c r="G23" s="40" t="s">
        <v>50</v>
      </c>
      <c r="H23" s="41"/>
    </row>
    <row r="24" spans="1:8">
      <c r="A24" s="41"/>
      <c r="B24" s="30" t="s">
        <v>38</v>
      </c>
      <c r="C24" s="38">
        <v>37</v>
      </c>
      <c r="D24" s="39">
        <f t="shared" si="0"/>
        <v>39.11</v>
      </c>
      <c r="E24" s="41"/>
      <c r="F24" s="41"/>
      <c r="G24" s="41"/>
      <c r="H24" s="41"/>
    </row>
    <row r="25" spans="1:8">
      <c r="A25" s="41"/>
      <c r="B25" s="30" t="s">
        <v>43</v>
      </c>
      <c r="C25" s="38">
        <v>37</v>
      </c>
      <c r="D25" s="39">
        <f t="shared" si="0"/>
        <v>39.11</v>
      </c>
      <c r="E25" s="41"/>
      <c r="F25" s="41"/>
      <c r="G25" s="41"/>
      <c r="H25" s="41"/>
    </row>
    <row r="26" spans="1:8">
      <c r="A26" s="41"/>
      <c r="B26" s="30" t="s">
        <v>44</v>
      </c>
      <c r="C26" s="38">
        <v>25</v>
      </c>
      <c r="D26" s="39">
        <f t="shared" si="0"/>
        <v>26.75</v>
      </c>
      <c r="E26" s="41"/>
      <c r="F26" s="41"/>
      <c r="G26" s="41"/>
      <c r="H26" s="41"/>
    </row>
    <row r="27" spans="1:8">
      <c r="A27" s="41"/>
      <c r="B27" s="30" t="s">
        <v>45</v>
      </c>
      <c r="C27" s="38">
        <v>25</v>
      </c>
      <c r="D27" s="39">
        <f t="shared" si="0"/>
        <v>26.75</v>
      </c>
      <c r="E27" s="41"/>
      <c r="F27" s="41"/>
      <c r="G27" s="41"/>
      <c r="H27" s="41"/>
    </row>
    <row r="28" spans="1:8">
      <c r="A28" s="40" t="s">
        <v>37</v>
      </c>
      <c r="B28" s="30" t="s">
        <v>48</v>
      </c>
      <c r="C28" s="38">
        <v>36</v>
      </c>
      <c r="D28" s="39">
        <f t="shared" si="0"/>
        <v>38.08</v>
      </c>
      <c r="E28" s="40" t="s">
        <v>51</v>
      </c>
      <c r="F28" s="40" t="s">
        <v>40</v>
      </c>
      <c r="G28" s="40" t="s">
        <v>52</v>
      </c>
      <c r="H28" s="41"/>
    </row>
    <row r="29" spans="1:8">
      <c r="A29" s="41"/>
      <c r="B29" s="30" t="s">
        <v>38</v>
      </c>
      <c r="C29" s="38">
        <v>108</v>
      </c>
      <c r="D29" s="39">
        <f t="shared" si="0"/>
        <v>112.24</v>
      </c>
      <c r="E29" s="41"/>
      <c r="F29" s="41"/>
      <c r="G29" s="41"/>
      <c r="H29" s="41"/>
    </row>
    <row r="30" spans="1:8">
      <c r="A30" s="41"/>
      <c r="B30" s="30" t="s">
        <v>43</v>
      </c>
      <c r="C30" s="38">
        <v>108</v>
      </c>
      <c r="D30" s="39">
        <f t="shared" si="0"/>
        <v>112.24</v>
      </c>
      <c r="E30" s="41"/>
      <c r="F30" s="41"/>
      <c r="G30" s="41"/>
      <c r="H30" s="41"/>
    </row>
    <row r="31" spans="1:8">
      <c r="A31" s="41"/>
      <c r="B31" s="30" t="s">
        <v>44</v>
      </c>
      <c r="C31" s="38">
        <v>72</v>
      </c>
      <c r="D31" s="39">
        <f t="shared" si="0"/>
        <v>75.16</v>
      </c>
      <c r="E31" s="41"/>
      <c r="F31" s="41"/>
      <c r="G31" s="41"/>
      <c r="H31" s="41"/>
    </row>
    <row r="32" spans="1:8">
      <c r="A32" s="41"/>
      <c r="B32" s="30" t="s">
        <v>45</v>
      </c>
      <c r="C32" s="38">
        <v>72</v>
      </c>
      <c r="D32" s="39">
        <f t="shared" si="0"/>
        <v>75.16</v>
      </c>
      <c r="E32" s="41"/>
      <c r="F32" s="41"/>
      <c r="G32" s="41"/>
      <c r="H32" s="41"/>
    </row>
    <row r="33" spans="1:8">
      <c r="A33" s="41"/>
      <c r="B33" s="30" t="s">
        <v>46</v>
      </c>
      <c r="C33" s="38">
        <v>36</v>
      </c>
      <c r="D33" s="39">
        <f t="shared" si="0"/>
        <v>38.08</v>
      </c>
      <c r="E33" s="41"/>
      <c r="F33" s="41"/>
      <c r="G33" s="41"/>
      <c r="H33" s="41"/>
    </row>
    <row r="34" spans="1:8">
      <c r="A34" s="40" t="s">
        <v>53</v>
      </c>
      <c r="B34" s="30" t="s">
        <v>38</v>
      </c>
      <c r="C34" s="38">
        <v>64</v>
      </c>
      <c r="D34" s="39">
        <f t="shared" si="0"/>
        <v>66.92</v>
      </c>
      <c r="E34" s="40" t="s">
        <v>39</v>
      </c>
      <c r="F34" s="40" t="s">
        <v>40</v>
      </c>
      <c r="G34" s="40" t="s">
        <v>54</v>
      </c>
      <c r="H34" s="41"/>
    </row>
    <row r="35" spans="1:8">
      <c r="A35" s="41"/>
      <c r="B35" s="30" t="s">
        <v>43</v>
      </c>
      <c r="C35" s="38">
        <v>96</v>
      </c>
      <c r="D35" s="39">
        <f t="shared" si="0"/>
        <v>99.88</v>
      </c>
      <c r="E35" s="41"/>
      <c r="F35" s="41"/>
      <c r="G35" s="41"/>
      <c r="H35" s="41"/>
    </row>
    <row r="36" spans="1:8">
      <c r="A36" s="41"/>
      <c r="B36" s="30" t="s">
        <v>44</v>
      </c>
      <c r="C36" s="38">
        <v>96</v>
      </c>
      <c r="D36" s="39">
        <f t="shared" si="0"/>
        <v>99.88</v>
      </c>
      <c r="E36" s="41"/>
      <c r="F36" s="41"/>
      <c r="G36" s="41"/>
      <c r="H36" s="41"/>
    </row>
    <row r="37" spans="1:8">
      <c r="A37" s="41"/>
      <c r="B37" s="30" t="s">
        <v>45</v>
      </c>
      <c r="C37" s="38">
        <v>64</v>
      </c>
      <c r="D37" s="39">
        <f t="shared" si="0"/>
        <v>66.92</v>
      </c>
      <c r="E37" s="41"/>
      <c r="F37" s="41"/>
      <c r="G37" s="41"/>
      <c r="H37" s="41"/>
    </row>
    <row r="38" spans="1:8">
      <c r="A38" s="41"/>
      <c r="B38" s="30" t="s">
        <v>46</v>
      </c>
      <c r="C38" s="38">
        <v>32</v>
      </c>
      <c r="D38" s="39">
        <f t="shared" si="0"/>
        <v>33.96</v>
      </c>
      <c r="E38" s="41"/>
      <c r="F38" s="41"/>
      <c r="G38" s="41"/>
      <c r="H38" s="41"/>
    </row>
    <row r="39" spans="1:8">
      <c r="A39" s="42"/>
      <c r="B39" s="30" t="s">
        <v>47</v>
      </c>
      <c r="C39" s="38">
        <v>32</v>
      </c>
      <c r="D39" s="39">
        <f t="shared" si="0"/>
        <v>33.96</v>
      </c>
      <c r="E39" s="42"/>
      <c r="F39" s="42"/>
      <c r="G39" s="42"/>
      <c r="H39" s="41"/>
    </row>
    <row r="40" spans="1:8">
      <c r="A40" s="40" t="s">
        <v>53</v>
      </c>
      <c r="B40" s="30" t="s">
        <v>48</v>
      </c>
      <c r="C40" s="38">
        <v>49</v>
      </c>
      <c r="D40" s="39">
        <f t="shared" si="0"/>
        <v>51.47</v>
      </c>
      <c r="E40" s="40" t="s">
        <v>49</v>
      </c>
      <c r="F40" s="40" t="s">
        <v>40</v>
      </c>
      <c r="G40" s="40" t="s">
        <v>55</v>
      </c>
      <c r="H40" s="41"/>
    </row>
    <row r="41" spans="1:8">
      <c r="A41" s="41"/>
      <c r="B41" s="30" t="s">
        <v>38</v>
      </c>
      <c r="C41" s="38">
        <v>74</v>
      </c>
      <c r="D41" s="39">
        <f t="shared" si="0"/>
        <v>77.22</v>
      </c>
      <c r="E41" s="41"/>
      <c r="F41" s="41"/>
      <c r="G41" s="41"/>
      <c r="H41" s="41"/>
    </row>
    <row r="42" spans="1:8">
      <c r="A42" s="41"/>
      <c r="B42" s="30" t="s">
        <v>43</v>
      </c>
      <c r="C42" s="38">
        <v>74</v>
      </c>
      <c r="D42" s="39">
        <f t="shared" si="0"/>
        <v>77.22</v>
      </c>
      <c r="E42" s="41"/>
      <c r="F42" s="41"/>
      <c r="G42" s="41"/>
      <c r="H42" s="41"/>
    </row>
    <row r="43" spans="1:8">
      <c r="A43" s="41"/>
      <c r="B43" s="30" t="s">
        <v>44</v>
      </c>
      <c r="C43" s="38">
        <v>49</v>
      </c>
      <c r="D43" s="39">
        <f t="shared" si="0"/>
        <v>51.47</v>
      </c>
      <c r="E43" s="41"/>
      <c r="F43" s="41"/>
      <c r="G43" s="41"/>
      <c r="H43" s="41"/>
    </row>
    <row r="44" spans="1:8">
      <c r="A44" s="41"/>
      <c r="B44" s="30" t="s">
        <v>45</v>
      </c>
      <c r="C44" s="38">
        <v>49</v>
      </c>
      <c r="D44" s="39">
        <f t="shared" si="0"/>
        <v>51.47</v>
      </c>
      <c r="E44" s="41"/>
      <c r="F44" s="41"/>
      <c r="G44" s="41"/>
      <c r="H44" s="41"/>
    </row>
    <row r="45" spans="1:8">
      <c r="A45" s="40" t="s">
        <v>53</v>
      </c>
      <c r="B45" s="30" t="s">
        <v>48</v>
      </c>
      <c r="C45" s="38">
        <v>47</v>
      </c>
      <c r="D45" s="39">
        <f t="shared" si="0"/>
        <v>49.41</v>
      </c>
      <c r="E45" s="40" t="s">
        <v>51</v>
      </c>
      <c r="F45" s="40" t="s">
        <v>40</v>
      </c>
      <c r="G45" s="40" t="s">
        <v>56</v>
      </c>
      <c r="H45" s="41"/>
    </row>
    <row r="46" spans="1:8">
      <c r="A46" s="41"/>
      <c r="B46" s="30" t="s">
        <v>38</v>
      </c>
      <c r="C46" s="38">
        <v>142</v>
      </c>
      <c r="D46" s="39">
        <f t="shared" si="0"/>
        <v>147.26</v>
      </c>
      <c r="E46" s="41"/>
      <c r="F46" s="41"/>
      <c r="G46" s="41"/>
      <c r="H46" s="41"/>
    </row>
    <row r="47" spans="1:8">
      <c r="A47" s="41"/>
      <c r="B47" s="30" t="s">
        <v>43</v>
      </c>
      <c r="C47" s="38">
        <v>142</v>
      </c>
      <c r="D47" s="39">
        <f t="shared" si="0"/>
        <v>147.26</v>
      </c>
      <c r="E47" s="41"/>
      <c r="F47" s="41"/>
      <c r="G47" s="41"/>
      <c r="H47" s="41"/>
    </row>
    <row r="48" spans="1:8">
      <c r="A48" s="41"/>
      <c r="B48" s="30" t="s">
        <v>44</v>
      </c>
      <c r="C48" s="38">
        <v>95</v>
      </c>
      <c r="D48" s="39">
        <f t="shared" si="0"/>
        <v>98.85</v>
      </c>
      <c r="E48" s="41"/>
      <c r="F48" s="41"/>
      <c r="G48" s="41"/>
      <c r="H48" s="41"/>
    </row>
    <row r="49" spans="1:8">
      <c r="A49" s="41"/>
      <c r="B49" s="30" t="s">
        <v>45</v>
      </c>
      <c r="C49" s="38">
        <v>95</v>
      </c>
      <c r="D49" s="39">
        <f t="shared" si="0"/>
        <v>98.85</v>
      </c>
      <c r="E49" s="41"/>
      <c r="F49" s="41"/>
      <c r="G49" s="41"/>
      <c r="H49" s="41"/>
    </row>
    <row r="50" spans="1:8">
      <c r="A50" s="41"/>
      <c r="B50" s="30" t="s">
        <v>46</v>
      </c>
      <c r="C50" s="38">
        <v>47</v>
      </c>
      <c r="D50" s="39">
        <f t="shared" si="0"/>
        <v>49.41</v>
      </c>
      <c r="E50" s="41"/>
      <c r="F50" s="41"/>
      <c r="G50" s="41"/>
      <c r="H50" s="41"/>
    </row>
    <row r="51" spans="1:8">
      <c r="A51" s="30" t="s">
        <v>30</v>
      </c>
      <c r="B51" s="30"/>
      <c r="C51" s="38">
        <f>SUM(C17:C50)</f>
        <v>2064</v>
      </c>
      <c r="D51" s="39">
        <f>SUM(D17:D50)</f>
        <v>2159.92</v>
      </c>
      <c r="E51" s="30"/>
      <c r="F51" s="30"/>
      <c r="G51" s="30"/>
      <c r="H51" s="30"/>
    </row>
  </sheetData>
  <mergeCells count="37">
    <mergeCell ref="A1:K1"/>
    <mergeCell ref="A2:D2"/>
    <mergeCell ref="E2:K2"/>
    <mergeCell ref="A8:A9"/>
    <mergeCell ref="A17:A22"/>
    <mergeCell ref="A23:A27"/>
    <mergeCell ref="A28:A33"/>
    <mergeCell ref="A34:A39"/>
    <mergeCell ref="A40:A44"/>
    <mergeCell ref="A45:A50"/>
    <mergeCell ref="C8:C9"/>
    <mergeCell ref="D8:D9"/>
    <mergeCell ref="E17:E22"/>
    <mergeCell ref="E23:E27"/>
    <mergeCell ref="E28:E33"/>
    <mergeCell ref="E34:E39"/>
    <mergeCell ref="E40:E44"/>
    <mergeCell ref="E45:E50"/>
    <mergeCell ref="F17:F22"/>
    <mergeCell ref="F23:F27"/>
    <mergeCell ref="F28:F33"/>
    <mergeCell ref="F34:F39"/>
    <mergeCell ref="F40:F44"/>
    <mergeCell ref="F45:F50"/>
    <mergeCell ref="G17:G22"/>
    <mergeCell ref="G23:G27"/>
    <mergeCell ref="G28:G33"/>
    <mergeCell ref="G34:G39"/>
    <mergeCell ref="G40:G44"/>
    <mergeCell ref="G45:G50"/>
    <mergeCell ref="H8:H9"/>
    <mergeCell ref="H17:H50"/>
    <mergeCell ref="J8:J9"/>
    <mergeCell ref="K8:K9"/>
    <mergeCell ref="L8:L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2025-08-20T00:40:38Z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9ECA811AB66546BA8E8E9D054DFBD3F6_13</vt:lpwstr>
  </property>
</Properties>
</file>