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<sst xmlns="http://schemas.openxmlformats.org/spreadsheetml/2006/main" count="49" uniqueCount="43">
  <si>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</si>
  <si>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</si>
  <si>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</si>
  <si>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SF1559347106840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</si>
  <si>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</si>
  <si>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</si>
  <si>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</si>
  <si>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</si>
  <si>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</si>
  <si>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</si>
  <si>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</si>
  <si>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</si>
  <si>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</si>
  <si>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</si>
  <si>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</si>
  <si>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</si>
  <si>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</si>
  <si>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</si>
  <si>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</si>
  <si>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</si>
  <si>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</si>
  <si>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</si>
  <si>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</si>
  <si>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</si>
  <si>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P25082121</t>
  </si>
  <si>
    <t xml:space="preserve">21 AULTH09845                                     </t>
  </si>
  <si>
    <t xml:space="preserve">S25080898 </t>
  </si>
  <si>
    <t xml:space="preserve">F2914AX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</si>
  <si>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</si>
  <si>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</si>
  <si>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</si>
  <si>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</si>
  <si>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</si>
  <si>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款号</t>
  </si>
  <si>
    <t>BN530</t>
  </si>
  <si>
    <t>XS</t>
  </si>
  <si>
    <t>有价格</t>
  </si>
  <si>
    <t>F2914AX</t>
  </si>
  <si>
    <t>S</t>
  </si>
  <si>
    <t>M</t>
  </si>
  <si>
    <t>L</t>
  </si>
  <si>
    <t>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</si>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</sst>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407</v>
      </c>
      <c r="F8" s="27"/>
      <c r="G8" s="27">
        <v>426</v>
      </c>
      <c r="H8" s="29">
        <v>1</v>
      </c>
      <c r="I8" s="27"/>
      <c r="J8" s="27">
        <v>0.6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407</v>
      </c>
      <c r="F9" s="27"/>
      <c r="G9" s="27">
        <f>SUM(G8:G8)</f>
        <v>426</v>
      </c>
      <c r="H9" s="29">
        <f>SUM(H8:H8)</f>
        <v>1</v>
      </c>
      <c r="I9" s="27"/>
      <c r="J9" s="27">
        <v>0.6</v>
      </c>
      <c r="K9" s="27"/>
    </row>
    <row r="15" spans="1:6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</row>
    <row r="16" spans="1:6">
      <c r="A16" s="32" t="s">
        <v>34</v>
      </c>
      <c r="B16" s="27" t="s">
        <v>35</v>
      </c>
      <c r="C16" s="30">
        <v>15</v>
      </c>
      <c r="D16" s="31">
        <f t="shared" ref="D16:D22" si="0">C16*1.03+1</f>
        <v>16.45</v>
      </c>
      <c r="E16" s="32" t="s">
        <v>36</v>
      </c>
      <c r="F16" s="32" t="s">
        <v>37</v>
      </c>
    </row>
    <row r="17" spans="1:6">
      <c r="A17" s="33"/>
      <c r="B17" s="27" t="s">
        <v>38</v>
      </c>
      <c r="C17" s="30">
        <v>101</v>
      </c>
      <c r="D17" s="31">
        <f t="shared" si="0"/>
        <v>105.03</v>
      </c>
      <c r="E17" s="33"/>
      <c r="F17" s="33"/>
    </row>
    <row r="18" spans="1:6">
      <c r="A18" s="33"/>
      <c r="B18" s="27" t="s">
        <v>39</v>
      </c>
      <c r="C18" s="30">
        <v>101</v>
      </c>
      <c r="D18" s="31">
        <f t="shared" si="0"/>
        <v>105.03</v>
      </c>
      <c r="E18" s="33"/>
      <c r="F18" s="33"/>
    </row>
    <row r="19" spans="1:6">
      <c r="A19" s="33"/>
      <c r="B19" s="27" t="s">
        <v>40</v>
      </c>
      <c r="C19" s="30">
        <v>15</v>
      </c>
      <c r="D19" s="31">
        <f t="shared" si="0"/>
        <v>16.45</v>
      </c>
      <c r="E19" s="33"/>
      <c r="F19" s="33"/>
    </row>
    <row r="20" spans="1:6">
      <c r="A20" s="34"/>
      <c r="B20" s="27" t="s">
        <v>41</v>
      </c>
      <c r="C20" s="30">
        <v>15</v>
      </c>
      <c r="D20" s="31">
        <f t="shared" si="0"/>
        <v>16.45</v>
      </c>
      <c r="E20" s="34"/>
      <c r="F20" s="33"/>
    </row>
    <row r="21" spans="1:6">
      <c r="A21" s="32" t="s">
        <v>34</v>
      </c>
      <c r="B21" s="27" t="s">
        <v>38</v>
      </c>
      <c r="C21" s="30">
        <v>80</v>
      </c>
      <c r="D21" s="31">
        <f t="shared" si="0"/>
        <v>83.4</v>
      </c>
      <c r="E21" s="32" t="s">
        <v>42</v>
      </c>
      <c r="F21" s="33"/>
    </row>
    <row r="22" spans="1:6">
      <c r="A22" s="34"/>
      <c r="B22" s="27" t="s">
        <v>39</v>
      </c>
      <c r="C22" s="30">
        <v>80</v>
      </c>
      <c r="D22" s="31">
        <f t="shared" si="0"/>
        <v>83.4</v>
      </c>
      <c r="E22" s="34"/>
      <c r="F22" s="34"/>
    </row>
    <row r="23" spans="1:6">
      <c r="A23" s="27" t="s">
        <v>29</v>
      </c>
      <c r="B23" s="27"/>
      <c r="C23" s="30">
        <f>SUM(C16:C22)</f>
        <v>407</v>
      </c>
      <c r="D23" s="31">
        <f>SUM(D16:D22)</f>
        <v>426.21</v>
      </c>
      <c r="E23" s="27"/>
      <c r="F23" s="27"/>
    </row>
  </sheetData>
  <mergeCells count="10">
    <mergeCell ref="A1:K1"/>
    <mergeCell ref="A2:D2"/>
    <mergeCell ref="E2:K2"/>
    <mergeCell ref="A16:A20"/>
    <mergeCell ref="A21:A22"/>
    <mergeCell ref="E16:E20"/>
    <mergeCell ref="E21:E22"/>
    <mergeCell ref="F16:F2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94EA7D45A68F4D809B52A9FE6B0D7FF5_13</vt:lpwstr>
  </property>
</Properties>
</file>