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<sst xmlns="http://schemas.openxmlformats.org/spreadsheetml/2006/main" count="91" uniqueCount="58">
  <si>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</si>
  <si>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</si>
  <si>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</si>
  <si>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安能610054360172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</si>
  <si>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</si>
  <si>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</si>
  <si>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</si>
  <si>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</si>
  <si>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</si>
  <si>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</si>
  <si>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</si>
  <si>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</si>
  <si>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</si>
  <si>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</si>
  <si>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</si>
  <si>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</si>
  <si>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</si>
  <si>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</si>
  <si>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</si>
  <si>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</si>
  <si>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</si>
  <si>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</si>
  <si>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</si>
  <si>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</si>
  <si>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P25080284</t>
  </si>
  <si>
    <t xml:space="preserve">21 AULTH09845                                     </t>
  </si>
  <si>
    <t xml:space="preserve">S25080120 </t>
  </si>
  <si>
    <r>
      <rPr>
        <b/>
        <sz val="11"/>
        <rFont val="Calibri"/>
        <charset val="134"/>
      </rPr>
      <t>D3695AX-</t>
    </r>
    <r>
      <rPr>
        <b/>
        <sz val="11"/>
        <rFont val="宋体"/>
        <charset val="134"/>
      </rPr>
      <t>埃及单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</si>
  <si>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36*35*21</t>
  </si>
  <si>
    <t xml:space="preserve">21 AULBM10015                                     </t>
  </si>
  <si>
    <t>45*33*16</t>
  </si>
  <si>
    <t xml:space="preserve">P25080603           </t>
  </si>
  <si>
    <t xml:space="preserve">S25080274 </t>
  </si>
  <si>
    <t xml:space="preserve">D3695AX-埃及单补单                                             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</si>
  <si>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</si>
  <si>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</si>
  <si>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</si>
  <si>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</si>
  <si>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</si>
  <si>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</si>
  <si>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</si>
  <si>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</si>
  <si>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40</t>
  </si>
  <si>
    <t>无28 30 32 34 36 38</t>
  </si>
  <si>
    <t>无价格</t>
  </si>
  <si>
    <t>1673683</t>
  </si>
  <si>
    <t>D3695AX</t>
  </si>
  <si>
    <t>28</t>
  </si>
  <si>
    <t>无40</t>
  </si>
  <si>
    <t>1673642</t>
  </si>
  <si>
    <t>30</t>
  </si>
  <si>
    <t>32</t>
  </si>
  <si>
    <t>34</t>
  </si>
  <si>
    <t>36</t>
  </si>
  <si>
    <t>38</t>
  </si>
  <si>
    <t>有价格</t>
  </si>
  <si>
    <t>1673684</t>
  </si>
  <si>
    <t>NV82 - NAVY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</si>
</sst>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7.75" customWidth="1"/>
    <col min="7" max="7" width="13.375" customWidth="1"/>
    <col min="8" max="8" width="9" style="2"/>
    <col min="11" max="11" width="14.375" customWidth="1"/>
  </cols>
  <sheetData>
    <row r="1" ht="25.5" spans="1:11">
      <c r="A1" s="3" t="s">
        <v>0</v>
      </c>
      <c r="B1" s="4"/>
      <c r="C1" s="4"/>
      <c r="D1" s="5"/>
      <c r="E1" s="4"/>
      <c r="F1" s="4"/>
      <c r="G1" s="4"/>
      <c r="H1" s="6"/>
      <c r="I1" s="4"/>
      <c r="J1" s="4"/>
      <c r="K1" s="4"/>
    </row>
    <row r="2" ht="15" spans="1:11">
      <c r="A2" s="7" t="s">
        <v>1</v>
      </c>
      <c r="B2" s="7"/>
      <c r="C2" s="7"/>
      <c r="D2" s="7"/>
      <c r="E2" s="8">
        <v>45890</v>
      </c>
      <c r="F2" s="8"/>
      <c r="G2" s="8"/>
      <c r="H2" s="9"/>
      <c r="I2" s="8"/>
      <c r="J2" s="8"/>
      <c r="K2" s="8"/>
    </row>
    <row r="3" customHeight="1" spans="1:11">
      <c r="A3" s="10" t="s">
        <v>2</v>
      </c>
      <c r="B3" s="11"/>
      <c r="C3" s="11"/>
      <c r="D3" s="11"/>
      <c r="E3" s="12" t="s">
        <v>3</v>
      </c>
      <c r="F3" s="13"/>
      <c r="G3" s="13"/>
      <c r="H3" s="12"/>
      <c r="I3" s="13"/>
      <c r="J3" s="13"/>
      <c r="K3" s="13"/>
    </row>
    <row r="4" customHeight="1" spans="1:11">
      <c r="A4" s="11"/>
      <c r="B4" s="11"/>
      <c r="C4" s="11"/>
      <c r="D4" s="11"/>
      <c r="E4" s="13"/>
      <c r="F4" s="13"/>
      <c r="G4" s="13"/>
      <c r="H4" s="12"/>
      <c r="I4" s="13"/>
      <c r="J4" s="13"/>
      <c r="K4" s="13"/>
    </row>
    <row r="5" ht="15" spans="1:11">
      <c r="A5" s="7"/>
      <c r="B5" s="7"/>
      <c r="C5" s="7"/>
      <c r="D5" s="14"/>
      <c r="E5" s="15"/>
      <c r="F5" s="16"/>
      <c r="G5" s="15"/>
      <c r="H5" s="17"/>
      <c r="I5" s="15"/>
      <c r="J5" s="15"/>
      <c r="K5" s="15"/>
    </row>
    <row r="6" ht="25.5" spans="1:11">
      <c r="A6" s="18"/>
      <c r="B6" s="19" t="s">
        <v>4</v>
      </c>
      <c r="C6" s="20" t="s">
        <v>5</v>
      </c>
      <c r="D6" s="20" t="s">
        <v>5</v>
      </c>
      <c r="E6" s="21" t="s">
        <v>6</v>
      </c>
      <c r="F6" s="21" t="s">
        <v>7</v>
      </c>
      <c r="G6" s="21" t="s">
        <v>8</v>
      </c>
      <c r="H6" s="20" t="s">
        <v>9</v>
      </c>
      <c r="I6" s="43" t="s">
        <v>10</v>
      </c>
      <c r="J6" s="43" t="s">
        <v>11</v>
      </c>
      <c r="K6" s="19" t="s">
        <v>12</v>
      </c>
    </row>
    <row r="7" ht="24.75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6" t="s">
        <v>18</v>
      </c>
      <c r="G7" s="26" t="s">
        <v>19</v>
      </c>
      <c r="H7" s="27" t="s">
        <v>20</v>
      </c>
      <c r="I7" s="44" t="s">
        <v>21</v>
      </c>
      <c r="J7" s="44" t="s">
        <v>22</v>
      </c>
      <c r="K7" s="23" t="s">
        <v>23</v>
      </c>
    </row>
    <row r="8" ht="15" spans="1:11">
      <c r="A8" s="28" t="s">
        <v>24</v>
      </c>
      <c r="B8" s="29" t="s">
        <v>25</v>
      </c>
      <c r="C8" s="30" t="s">
        <v>26</v>
      </c>
      <c r="D8" s="30" t="s">
        <v>27</v>
      </c>
      <c r="E8" s="31">
        <v>13484</v>
      </c>
      <c r="F8" s="31"/>
      <c r="G8" s="31">
        <v>13914</v>
      </c>
      <c r="H8" s="32">
        <v>1</v>
      </c>
      <c r="I8" s="31"/>
      <c r="J8" s="31">
        <v>14.7</v>
      </c>
      <c r="K8" s="31" t="s">
        <v>28</v>
      </c>
    </row>
    <row r="9" ht="15" spans="1:12">
      <c r="A9" s="33"/>
      <c r="B9" s="34" t="s">
        <v>29</v>
      </c>
      <c r="C9" s="35"/>
      <c r="D9" s="35"/>
      <c r="E9" s="31">
        <v>13484</v>
      </c>
      <c r="F9" s="31"/>
      <c r="G9" s="31">
        <v>14250</v>
      </c>
      <c r="H9" s="36">
        <v>2</v>
      </c>
      <c r="I9" s="31"/>
      <c r="J9" s="28">
        <v>13.4</v>
      </c>
      <c r="K9" s="28" t="s">
        <v>30</v>
      </c>
      <c r="L9" s="45"/>
    </row>
    <row r="10" s="1" customFormat="1" ht="15" spans="1:12">
      <c r="A10" s="34" t="s">
        <v>31</v>
      </c>
      <c r="B10" s="29" t="s">
        <v>29</v>
      </c>
      <c r="C10" s="30" t="s">
        <v>32</v>
      </c>
      <c r="D10" s="34" t="s">
        <v>33</v>
      </c>
      <c r="E10" s="29">
        <v>618</v>
      </c>
      <c r="F10" s="31"/>
      <c r="G10" s="31">
        <v>640</v>
      </c>
      <c r="H10" s="37"/>
      <c r="I10" s="31"/>
      <c r="J10" s="33"/>
      <c r="K10" s="33"/>
      <c r="L10" s="46"/>
    </row>
    <row r="11" spans="1:11">
      <c r="A11" s="31" t="s">
        <v>34</v>
      </c>
      <c r="B11" s="31"/>
      <c r="C11" s="31"/>
      <c r="D11" s="31"/>
      <c r="E11" s="38">
        <f>SUM(E8:E10)</f>
        <v>27586</v>
      </c>
      <c r="F11" s="38"/>
      <c r="G11" s="38">
        <f>SUM(G8:G10)</f>
        <v>28804</v>
      </c>
      <c r="H11" s="39">
        <v>2</v>
      </c>
      <c r="I11" s="38"/>
      <c r="J11" s="38">
        <f>SUM(J8:J9)</f>
        <v>28.1</v>
      </c>
      <c r="K11" s="31"/>
    </row>
    <row r="17" spans="1:8">
      <c r="A17" s="31" t="s">
        <v>35</v>
      </c>
      <c r="B17" s="31" t="s">
        <v>36</v>
      </c>
      <c r="C17" s="40" t="s">
        <v>17</v>
      </c>
      <c r="D17" s="41" t="s">
        <v>37</v>
      </c>
      <c r="E17" s="31" t="s">
        <v>38</v>
      </c>
      <c r="F17" s="31"/>
      <c r="G17" s="31" t="s">
        <v>39</v>
      </c>
      <c r="H17" s="31" t="s">
        <v>40</v>
      </c>
    </row>
    <row r="18" ht="36" spans="1:8">
      <c r="A18" s="42" t="s">
        <v>41</v>
      </c>
      <c r="B18" s="42" t="s">
        <v>42</v>
      </c>
      <c r="C18" s="40">
        <v>4</v>
      </c>
      <c r="D18" s="41">
        <f t="shared" ref="D18:D42" si="0">C18*1.03+1</f>
        <v>5.12</v>
      </c>
      <c r="E18" s="42" t="s">
        <v>43</v>
      </c>
      <c r="F18" s="42" t="s">
        <v>44</v>
      </c>
      <c r="G18" s="42" t="s">
        <v>45</v>
      </c>
      <c r="H18" s="42" t="s">
        <v>46</v>
      </c>
    </row>
    <row r="19" spans="1:8">
      <c r="A19" s="42" t="s">
        <v>41</v>
      </c>
      <c r="B19" s="31" t="s">
        <v>47</v>
      </c>
      <c r="C19" s="40">
        <v>16</v>
      </c>
      <c r="D19" s="41">
        <f t="shared" si="0"/>
        <v>17.48</v>
      </c>
      <c r="E19" s="42" t="s">
        <v>48</v>
      </c>
      <c r="F19" s="42" t="s">
        <v>44</v>
      </c>
      <c r="G19" s="42" t="s">
        <v>49</v>
      </c>
      <c r="H19" s="42"/>
    </row>
    <row r="20" spans="1:8">
      <c r="A20" s="42"/>
      <c r="B20" s="31" t="s">
        <v>50</v>
      </c>
      <c r="C20" s="40">
        <v>41</v>
      </c>
      <c r="D20" s="41">
        <f t="shared" si="0"/>
        <v>43.23</v>
      </c>
      <c r="E20" s="42"/>
      <c r="F20" s="42"/>
      <c r="G20" s="42"/>
      <c r="H20" s="42"/>
    </row>
    <row r="21" spans="1:8">
      <c r="A21" s="42"/>
      <c r="B21" s="31" t="s">
        <v>51</v>
      </c>
      <c r="C21" s="40">
        <v>49</v>
      </c>
      <c r="D21" s="41">
        <f t="shared" si="0"/>
        <v>51.47</v>
      </c>
      <c r="E21" s="42"/>
      <c r="F21" s="42"/>
      <c r="G21" s="42"/>
      <c r="H21" s="42"/>
    </row>
    <row r="22" spans="1:8">
      <c r="A22" s="42"/>
      <c r="B22" s="31" t="s">
        <v>52</v>
      </c>
      <c r="C22" s="40">
        <v>31</v>
      </c>
      <c r="D22" s="41">
        <f t="shared" si="0"/>
        <v>32.93</v>
      </c>
      <c r="E22" s="42"/>
      <c r="F22" s="42"/>
      <c r="G22" s="42"/>
      <c r="H22" s="42"/>
    </row>
    <row r="23" spans="1:8">
      <c r="A23" s="42"/>
      <c r="B23" s="31" t="s">
        <v>53</v>
      </c>
      <c r="C23" s="40">
        <v>16</v>
      </c>
      <c r="D23" s="41">
        <f t="shared" si="0"/>
        <v>17.48</v>
      </c>
      <c r="E23" s="42"/>
      <c r="F23" s="42"/>
      <c r="G23" s="42"/>
      <c r="H23" s="42"/>
    </row>
    <row r="24" spans="1:8">
      <c r="A24" s="42"/>
      <c r="B24" s="31" t="s">
        <v>54</v>
      </c>
      <c r="C24" s="40">
        <v>12</v>
      </c>
      <c r="D24" s="41">
        <f t="shared" si="0"/>
        <v>13.36</v>
      </c>
      <c r="E24" s="42"/>
      <c r="F24" s="42"/>
      <c r="G24" s="42"/>
      <c r="H24" s="42"/>
    </row>
    <row r="25" spans="1:8">
      <c r="A25" s="42" t="s">
        <v>41</v>
      </c>
      <c r="B25" s="31" t="s">
        <v>47</v>
      </c>
      <c r="C25" s="40">
        <v>513</v>
      </c>
      <c r="D25" s="41">
        <f t="shared" si="0"/>
        <v>529.39</v>
      </c>
      <c r="E25" s="42" t="s">
        <v>48</v>
      </c>
      <c r="F25" s="42" t="s">
        <v>55</v>
      </c>
      <c r="G25" s="42" t="s">
        <v>56</v>
      </c>
      <c r="H25" s="42"/>
    </row>
    <row r="26" spans="1:8">
      <c r="A26" s="42"/>
      <c r="B26" s="31" t="s">
        <v>50</v>
      </c>
      <c r="C26" s="40">
        <v>1539</v>
      </c>
      <c r="D26" s="41">
        <f t="shared" si="0"/>
        <v>1586.17</v>
      </c>
      <c r="E26" s="42"/>
      <c r="F26" s="42"/>
      <c r="G26" s="42"/>
      <c r="H26" s="42"/>
    </row>
    <row r="27" spans="1:8">
      <c r="A27" s="42"/>
      <c r="B27" s="31" t="s">
        <v>51</v>
      </c>
      <c r="C27" s="40">
        <v>1539</v>
      </c>
      <c r="D27" s="41">
        <f t="shared" si="0"/>
        <v>1586.17</v>
      </c>
      <c r="E27" s="42"/>
      <c r="F27" s="42"/>
      <c r="G27" s="42"/>
      <c r="H27" s="42"/>
    </row>
    <row r="28" spans="1:8">
      <c r="A28" s="42"/>
      <c r="B28" s="31" t="s">
        <v>52</v>
      </c>
      <c r="C28" s="40">
        <v>1026</v>
      </c>
      <c r="D28" s="41">
        <f t="shared" si="0"/>
        <v>1057.78</v>
      </c>
      <c r="E28" s="42"/>
      <c r="F28" s="42"/>
      <c r="G28" s="42"/>
      <c r="H28" s="42"/>
    </row>
    <row r="29" spans="1:8">
      <c r="A29" s="42"/>
      <c r="B29" s="31" t="s">
        <v>53</v>
      </c>
      <c r="C29" s="40">
        <v>1026</v>
      </c>
      <c r="D29" s="41">
        <f t="shared" si="0"/>
        <v>1057.78</v>
      </c>
      <c r="E29" s="42"/>
      <c r="F29" s="42"/>
      <c r="G29" s="42"/>
      <c r="H29" s="42"/>
    </row>
    <row r="30" spans="1:8">
      <c r="A30" s="42"/>
      <c r="B30" s="31" t="s">
        <v>54</v>
      </c>
      <c r="C30" s="40">
        <v>513</v>
      </c>
      <c r="D30" s="41">
        <f t="shared" si="0"/>
        <v>529.39</v>
      </c>
      <c r="E30" s="42"/>
      <c r="F30" s="42"/>
      <c r="G30" s="42"/>
      <c r="H30" s="42"/>
    </row>
    <row r="31" spans="1:8">
      <c r="A31" s="42" t="s">
        <v>57</v>
      </c>
      <c r="B31" s="31" t="s">
        <v>47</v>
      </c>
      <c r="C31" s="40">
        <v>19</v>
      </c>
      <c r="D31" s="41">
        <f t="shared" si="0"/>
        <v>20.57</v>
      </c>
      <c r="E31" s="42" t="s">
        <v>48</v>
      </c>
      <c r="F31" s="42" t="s">
        <v>44</v>
      </c>
      <c r="G31" s="42" t="s">
        <v>49</v>
      </c>
      <c r="H31" s="42"/>
    </row>
    <row r="32" spans="1:8">
      <c r="A32" s="42"/>
      <c r="B32" s="31" t="s">
        <v>50</v>
      </c>
      <c r="C32" s="40">
        <v>47</v>
      </c>
      <c r="D32" s="41">
        <f t="shared" si="0"/>
        <v>49.41</v>
      </c>
      <c r="E32" s="42"/>
      <c r="F32" s="42"/>
      <c r="G32" s="42"/>
      <c r="H32" s="42"/>
    </row>
    <row r="33" spans="1:8">
      <c r="A33" s="42"/>
      <c r="B33" s="31" t="s">
        <v>51</v>
      </c>
      <c r="C33" s="40">
        <v>58</v>
      </c>
      <c r="D33" s="41">
        <f t="shared" si="0"/>
        <v>60.74</v>
      </c>
      <c r="E33" s="42"/>
      <c r="F33" s="42"/>
      <c r="G33" s="42"/>
      <c r="H33" s="42"/>
    </row>
    <row r="34" spans="1:8">
      <c r="A34" s="42"/>
      <c r="B34" s="31" t="s">
        <v>52</v>
      </c>
      <c r="C34" s="40">
        <v>35</v>
      </c>
      <c r="D34" s="41">
        <f t="shared" si="0"/>
        <v>37.05</v>
      </c>
      <c r="E34" s="42"/>
      <c r="F34" s="42"/>
      <c r="G34" s="42"/>
      <c r="H34" s="42"/>
    </row>
    <row r="35" spans="1:8">
      <c r="A35" s="42"/>
      <c r="B35" s="31" t="s">
        <v>53</v>
      </c>
      <c r="C35" s="40">
        <v>16</v>
      </c>
      <c r="D35" s="41">
        <f t="shared" si="0"/>
        <v>17.48</v>
      </c>
      <c r="E35" s="42"/>
      <c r="F35" s="42"/>
      <c r="G35" s="42"/>
      <c r="H35" s="42"/>
    </row>
    <row r="36" spans="1:8">
      <c r="A36" s="42"/>
      <c r="B36" s="31" t="s">
        <v>54</v>
      </c>
      <c r="C36" s="40">
        <v>12</v>
      </c>
      <c r="D36" s="41">
        <f t="shared" si="0"/>
        <v>13.36</v>
      </c>
      <c r="E36" s="42"/>
      <c r="F36" s="42"/>
      <c r="G36" s="42"/>
      <c r="H36" s="42"/>
    </row>
    <row r="37" spans="1:8">
      <c r="A37" s="42" t="s">
        <v>57</v>
      </c>
      <c r="B37" s="31" t="s">
        <v>47</v>
      </c>
      <c r="C37" s="40">
        <v>581</v>
      </c>
      <c r="D37" s="41">
        <f t="shared" si="0"/>
        <v>599.43</v>
      </c>
      <c r="E37" s="42" t="s">
        <v>48</v>
      </c>
      <c r="F37" s="42" t="s">
        <v>55</v>
      </c>
      <c r="G37" s="42" t="s">
        <v>56</v>
      </c>
      <c r="H37" s="42"/>
    </row>
    <row r="38" spans="1:8">
      <c r="A38" s="42"/>
      <c r="B38" s="31" t="s">
        <v>50</v>
      </c>
      <c r="C38" s="40">
        <v>1743</v>
      </c>
      <c r="D38" s="41">
        <f t="shared" si="0"/>
        <v>1796.29</v>
      </c>
      <c r="E38" s="42"/>
      <c r="F38" s="42"/>
      <c r="G38" s="42"/>
      <c r="H38" s="42"/>
    </row>
    <row r="39" spans="1:8">
      <c r="A39" s="42"/>
      <c r="B39" s="31" t="s">
        <v>51</v>
      </c>
      <c r="C39" s="40">
        <v>1743</v>
      </c>
      <c r="D39" s="41">
        <f t="shared" si="0"/>
        <v>1796.29</v>
      </c>
      <c r="E39" s="42"/>
      <c r="F39" s="42"/>
      <c r="G39" s="42"/>
      <c r="H39" s="42"/>
    </row>
    <row r="40" spans="1:8">
      <c r="A40" s="42"/>
      <c r="B40" s="31" t="s">
        <v>52</v>
      </c>
      <c r="C40" s="40">
        <v>1162</v>
      </c>
      <c r="D40" s="41">
        <f t="shared" si="0"/>
        <v>1197.86</v>
      </c>
      <c r="E40" s="42"/>
      <c r="F40" s="42"/>
      <c r="G40" s="42"/>
      <c r="H40" s="42"/>
    </row>
    <row r="41" spans="1:8">
      <c r="A41" s="42"/>
      <c r="B41" s="31" t="s">
        <v>53</v>
      </c>
      <c r="C41" s="40">
        <v>1162</v>
      </c>
      <c r="D41" s="41">
        <f t="shared" si="0"/>
        <v>1197.86</v>
      </c>
      <c r="E41" s="42"/>
      <c r="F41" s="42"/>
      <c r="G41" s="42"/>
      <c r="H41" s="42"/>
    </row>
    <row r="42" spans="1:8">
      <c r="A42" s="42"/>
      <c r="B42" s="31" t="s">
        <v>54</v>
      </c>
      <c r="C42" s="40">
        <v>581</v>
      </c>
      <c r="D42" s="41">
        <f t="shared" si="0"/>
        <v>599.43</v>
      </c>
      <c r="E42" s="42"/>
      <c r="F42" s="42"/>
      <c r="G42" s="42"/>
      <c r="H42" s="42"/>
    </row>
    <row r="43" spans="1:8">
      <c r="A43" s="31" t="s">
        <v>34</v>
      </c>
      <c r="B43" s="31"/>
      <c r="C43" s="40">
        <f>SUM(C18:C42)</f>
        <v>13484</v>
      </c>
      <c r="D43" s="41">
        <f>SUM(D18:D42)</f>
        <v>13913.52</v>
      </c>
      <c r="E43" s="42"/>
      <c r="F43" s="42"/>
      <c r="G43" s="42"/>
      <c r="H43" s="31"/>
    </row>
  </sheetData>
  <mergeCells count="28">
    <mergeCell ref="A1:K1"/>
    <mergeCell ref="A2:D2"/>
    <mergeCell ref="E2:K2"/>
    <mergeCell ref="A8:A9"/>
    <mergeCell ref="A19:A24"/>
    <mergeCell ref="A25:A30"/>
    <mergeCell ref="A31:A36"/>
    <mergeCell ref="A37:A42"/>
    <mergeCell ref="C8:C9"/>
    <mergeCell ref="D8:D9"/>
    <mergeCell ref="E19:E24"/>
    <mergeCell ref="E25:E30"/>
    <mergeCell ref="E31:E36"/>
    <mergeCell ref="E37:E42"/>
    <mergeCell ref="F19:F24"/>
    <mergeCell ref="F25:F30"/>
    <mergeCell ref="F31:F36"/>
    <mergeCell ref="F37:F42"/>
    <mergeCell ref="G19:G24"/>
    <mergeCell ref="G25:G30"/>
    <mergeCell ref="G31:G36"/>
    <mergeCell ref="G37:G42"/>
    <mergeCell ref="H9:H10"/>
    <mergeCell ref="H18:H42"/>
    <mergeCell ref="J9:J10"/>
    <mergeCell ref="K9:K10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2025-08-21T06:45:19Z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451323F533E344EC9E5E912E462E5B44_13</vt:lpwstr>
  </property>
</Properties>
</file>