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<sst xmlns="http://schemas.openxmlformats.org/spreadsheetml/2006/main" count="90" uniqueCount="57">
  <si>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</si>
  <si>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</si>
  <si>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</si>
  <si>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安能610054360172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</si>
  <si>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</si>
  <si>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</si>
  <si>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</si>
  <si>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</si>
  <si>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</si>
  <si>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</si>
  <si>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</si>
  <si>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</si>
  <si>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</si>
  <si>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</si>
  <si>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</si>
  <si>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</si>
  <si>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</si>
  <si>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</si>
  <si>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</si>
  <si>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</si>
  <si>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</si>
  <si>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</si>
  <si>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</si>
  <si>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</si>
  <si>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P25072747</t>
  </si>
  <si>
    <t xml:space="preserve">21 AULTH09845                                     </t>
  </si>
  <si>
    <t xml:space="preserve">S25071100 </t>
  </si>
  <si>
    <r>
      <rPr>
        <b/>
        <sz val="11"/>
        <rFont val="Calibri"/>
        <charset val="134"/>
      </rPr>
      <t>B8577AX-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</si>
  <si>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46*35*21</t>
  </si>
  <si>
    <t xml:space="preserve">21 AULBM10015                                     </t>
  </si>
  <si>
    <t>45*33*16</t>
  </si>
  <si>
    <t xml:space="preserve">21_AULBM09505                                     </t>
  </si>
  <si>
    <t>45*33*20</t>
  </si>
  <si>
    <t xml:space="preserve">P25080564           </t>
  </si>
  <si>
    <t xml:space="preserve">S25080259 </t>
  </si>
  <si>
    <r>
      <rPr>
        <b/>
        <sz val="11"/>
        <rFont val="Calibri"/>
        <charset val="134"/>
      </rPr>
      <t>B8577AX-</t>
    </r>
    <r>
      <rPr>
        <b/>
        <sz val="11"/>
        <rFont val="宋体"/>
        <charset val="134"/>
      </rPr>
      <t>埃及单补单</t>
    </r>
    <r>
      <rPr>
        <b/>
        <sz val="11"/>
        <rFont val="Calibri"/>
        <charset val="134"/>
      </rPr>
      <t xml:space="preserve">                                                     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</si>
  <si>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</si>
  <si>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</si>
  <si>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</si>
  <si>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</si>
  <si>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</si>
  <si>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</si>
  <si>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</si>
  <si>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</si>
  <si>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28</t>
  </si>
  <si>
    <t>无40</t>
  </si>
  <si>
    <t>无价格</t>
  </si>
  <si>
    <t>1673080</t>
  </si>
  <si>
    <t>B8577AX</t>
  </si>
  <si>
    <t>30</t>
  </si>
  <si>
    <t>32</t>
  </si>
  <si>
    <t>34</t>
  </si>
  <si>
    <t>36</t>
  </si>
  <si>
    <t>38</t>
  </si>
  <si>
    <t>有价格</t>
  </si>
  <si>
    <t>1673081</t>
  </si>
  <si>
    <t>GR377 - GREY MELANGE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</si>
</sst>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9.37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15744</v>
      </c>
      <c r="F8" s="30"/>
      <c r="G8" s="30">
        <v>16240</v>
      </c>
      <c r="H8" s="31">
        <v>1</v>
      </c>
      <c r="I8" s="30"/>
      <c r="J8" s="30">
        <v>17.3</v>
      </c>
      <c r="K8" s="30" t="s">
        <v>28</v>
      </c>
    </row>
    <row r="9" ht="15" spans="1:12">
      <c r="A9" s="32"/>
      <c r="B9" s="33" t="s">
        <v>29</v>
      </c>
      <c r="C9" s="34"/>
      <c r="D9" s="34"/>
      <c r="E9" s="30">
        <v>15744</v>
      </c>
      <c r="F9" s="30"/>
      <c r="G9" s="30">
        <v>16100</v>
      </c>
      <c r="H9" s="31">
        <v>2</v>
      </c>
      <c r="I9" s="30"/>
      <c r="J9" s="30">
        <v>14.3</v>
      </c>
      <c r="K9" s="30" t="s">
        <v>30</v>
      </c>
      <c r="L9" s="50"/>
    </row>
    <row r="10" ht="15" spans="1:12">
      <c r="A10" s="32"/>
      <c r="B10" s="35" t="s">
        <v>31</v>
      </c>
      <c r="C10" s="34"/>
      <c r="D10" s="34"/>
      <c r="E10" s="27">
        <v>15744</v>
      </c>
      <c r="F10" s="30"/>
      <c r="G10" s="30">
        <v>16100</v>
      </c>
      <c r="H10" s="36">
        <v>3</v>
      </c>
      <c r="I10" s="30"/>
      <c r="J10" s="27">
        <v>15.8</v>
      </c>
      <c r="K10" s="27" t="s">
        <v>32</v>
      </c>
      <c r="L10" s="50"/>
    </row>
    <row r="11" ht="15" spans="1:12">
      <c r="A11" s="29" t="s">
        <v>33</v>
      </c>
      <c r="B11" s="28" t="s">
        <v>29</v>
      </c>
      <c r="C11" s="29" t="s">
        <v>34</v>
      </c>
      <c r="D11" s="28" t="s">
        <v>35</v>
      </c>
      <c r="E11" s="28">
        <v>630</v>
      </c>
      <c r="F11" s="30"/>
      <c r="G11" s="30">
        <v>650</v>
      </c>
      <c r="H11" s="37"/>
      <c r="I11" s="30"/>
      <c r="J11" s="32"/>
      <c r="K11" s="32"/>
      <c r="L11" s="50"/>
    </row>
    <row r="12" ht="15" spans="1:12">
      <c r="A12" s="38"/>
      <c r="B12" s="28" t="s">
        <v>31</v>
      </c>
      <c r="C12" s="38"/>
      <c r="D12" s="28" t="s">
        <v>35</v>
      </c>
      <c r="E12" s="28">
        <v>630</v>
      </c>
      <c r="F12" s="30"/>
      <c r="G12" s="30">
        <v>650</v>
      </c>
      <c r="H12" s="37"/>
      <c r="I12" s="30"/>
      <c r="J12" s="51"/>
      <c r="K12" s="51"/>
      <c r="L12" s="50"/>
    </row>
    <row r="13" spans="1:11">
      <c r="A13" s="30" t="s">
        <v>36</v>
      </c>
      <c r="B13" s="30"/>
      <c r="C13" s="30"/>
      <c r="D13" s="30"/>
      <c r="E13" s="39">
        <f>SUM(E8:E10)</f>
        <v>47232</v>
      </c>
      <c r="F13" s="39"/>
      <c r="G13" s="39">
        <f>SUM(G8:G10)</f>
        <v>48440</v>
      </c>
      <c r="H13" s="40">
        <v>3</v>
      </c>
      <c r="I13" s="39"/>
      <c r="J13" s="39">
        <f>SUM(J8:J10)</f>
        <v>47.4</v>
      </c>
      <c r="K13" s="30"/>
    </row>
    <row r="19" spans="1:8">
      <c r="A19" s="30" t="s">
        <v>37</v>
      </c>
      <c r="B19" s="30" t="s">
        <v>38</v>
      </c>
      <c r="C19" s="41" t="s">
        <v>17</v>
      </c>
      <c r="D19" s="42" t="s">
        <v>39</v>
      </c>
      <c r="E19" s="30" t="s">
        <v>40</v>
      </c>
      <c r="F19" s="30"/>
      <c r="G19" s="30" t="s">
        <v>41</v>
      </c>
      <c r="H19" s="30" t="s">
        <v>42</v>
      </c>
    </row>
    <row r="20" spans="1:8">
      <c r="A20" s="43" t="s">
        <v>43</v>
      </c>
      <c r="B20" s="44" t="s">
        <v>44</v>
      </c>
      <c r="C20" s="45">
        <v>25</v>
      </c>
      <c r="D20" s="42">
        <f t="shared" ref="D20:D43" si="0">C20*1.03+1</f>
        <v>26.75</v>
      </c>
      <c r="E20" s="43" t="s">
        <v>45</v>
      </c>
      <c r="F20" s="43" t="s">
        <v>46</v>
      </c>
      <c r="G20" s="43" t="s">
        <v>47</v>
      </c>
      <c r="H20" s="43" t="s">
        <v>48</v>
      </c>
    </row>
    <row r="21" spans="1:8">
      <c r="A21" s="46"/>
      <c r="B21" s="44" t="s">
        <v>49</v>
      </c>
      <c r="C21" s="45">
        <v>62</v>
      </c>
      <c r="D21" s="42">
        <f t="shared" si="0"/>
        <v>64.86</v>
      </c>
      <c r="E21" s="46"/>
      <c r="F21" s="46"/>
      <c r="G21" s="46"/>
      <c r="H21" s="46"/>
    </row>
    <row r="22" spans="1:8">
      <c r="A22" s="46"/>
      <c r="B22" s="44" t="s">
        <v>50</v>
      </c>
      <c r="C22" s="45">
        <v>76</v>
      </c>
      <c r="D22" s="42">
        <f t="shared" si="0"/>
        <v>79.28</v>
      </c>
      <c r="E22" s="46"/>
      <c r="F22" s="46"/>
      <c r="G22" s="46"/>
      <c r="H22" s="46"/>
    </row>
    <row r="23" spans="1:8">
      <c r="A23" s="46"/>
      <c r="B23" s="44" t="s">
        <v>51</v>
      </c>
      <c r="C23" s="45">
        <v>45</v>
      </c>
      <c r="D23" s="42">
        <f t="shared" si="0"/>
        <v>47.35</v>
      </c>
      <c r="E23" s="46"/>
      <c r="F23" s="46"/>
      <c r="G23" s="46"/>
      <c r="H23" s="46"/>
    </row>
    <row r="24" spans="1:8">
      <c r="A24" s="46"/>
      <c r="B24" s="44" t="s">
        <v>52</v>
      </c>
      <c r="C24" s="45">
        <v>23</v>
      </c>
      <c r="D24" s="42">
        <f t="shared" si="0"/>
        <v>24.69</v>
      </c>
      <c r="E24" s="46"/>
      <c r="F24" s="46"/>
      <c r="G24" s="46"/>
      <c r="H24" s="46"/>
    </row>
    <row r="25" spans="1:8">
      <c r="A25" s="47"/>
      <c r="B25" s="44" t="s">
        <v>53</v>
      </c>
      <c r="C25" s="45">
        <v>19</v>
      </c>
      <c r="D25" s="42">
        <f t="shared" si="0"/>
        <v>20.57</v>
      </c>
      <c r="E25" s="47"/>
      <c r="F25" s="47"/>
      <c r="G25" s="47"/>
      <c r="H25" s="46"/>
    </row>
    <row r="26" spans="1:8">
      <c r="A26" s="43" t="s">
        <v>43</v>
      </c>
      <c r="B26" s="44" t="s">
        <v>44</v>
      </c>
      <c r="C26" s="41">
        <v>764</v>
      </c>
      <c r="D26" s="42">
        <f t="shared" si="0"/>
        <v>787.92</v>
      </c>
      <c r="E26" s="43" t="s">
        <v>45</v>
      </c>
      <c r="F26" s="43" t="s">
        <v>54</v>
      </c>
      <c r="G26" s="43" t="s">
        <v>55</v>
      </c>
      <c r="H26" s="46"/>
    </row>
    <row r="27" spans="1:8">
      <c r="A27" s="46"/>
      <c r="B27" s="44" t="s">
        <v>49</v>
      </c>
      <c r="C27" s="41">
        <v>2293</v>
      </c>
      <c r="D27" s="42">
        <f t="shared" si="0"/>
        <v>2362.79</v>
      </c>
      <c r="E27" s="46"/>
      <c r="F27" s="46"/>
      <c r="G27" s="46"/>
      <c r="H27" s="46"/>
    </row>
    <row r="28" spans="1:8">
      <c r="A28" s="46"/>
      <c r="B28" s="44" t="s">
        <v>50</v>
      </c>
      <c r="C28" s="41">
        <v>2293</v>
      </c>
      <c r="D28" s="42">
        <f t="shared" si="0"/>
        <v>2362.79</v>
      </c>
      <c r="E28" s="46"/>
      <c r="F28" s="46"/>
      <c r="G28" s="46"/>
      <c r="H28" s="46"/>
    </row>
    <row r="29" spans="1:8">
      <c r="A29" s="46"/>
      <c r="B29" s="44" t="s">
        <v>51</v>
      </c>
      <c r="C29" s="41">
        <v>1529</v>
      </c>
      <c r="D29" s="42">
        <f t="shared" si="0"/>
        <v>1575.87</v>
      </c>
      <c r="E29" s="46"/>
      <c r="F29" s="46"/>
      <c r="G29" s="46"/>
      <c r="H29" s="46"/>
    </row>
    <row r="30" spans="1:8">
      <c r="A30" s="46"/>
      <c r="B30" s="44" t="s">
        <v>52</v>
      </c>
      <c r="C30" s="41">
        <v>1529</v>
      </c>
      <c r="D30" s="42">
        <f t="shared" si="0"/>
        <v>1575.87</v>
      </c>
      <c r="E30" s="46"/>
      <c r="F30" s="46"/>
      <c r="G30" s="46"/>
      <c r="H30" s="46"/>
    </row>
    <row r="31" spans="1:8">
      <c r="A31" s="47"/>
      <c r="B31" s="44" t="s">
        <v>53</v>
      </c>
      <c r="C31" s="41">
        <v>764</v>
      </c>
      <c r="D31" s="42">
        <f t="shared" si="0"/>
        <v>787.92</v>
      </c>
      <c r="E31" s="47"/>
      <c r="F31" s="47"/>
      <c r="G31" s="47"/>
      <c r="H31" s="46"/>
    </row>
    <row r="32" spans="1:8">
      <c r="A32" s="43" t="s">
        <v>56</v>
      </c>
      <c r="B32" s="44" t="s">
        <v>44</v>
      </c>
      <c r="C32" s="41">
        <v>16</v>
      </c>
      <c r="D32" s="42">
        <f t="shared" si="0"/>
        <v>17.48</v>
      </c>
      <c r="E32" s="43" t="s">
        <v>45</v>
      </c>
      <c r="F32" s="43" t="s">
        <v>46</v>
      </c>
      <c r="G32" s="43" t="s">
        <v>47</v>
      </c>
      <c r="H32" s="46"/>
    </row>
    <row r="33" spans="1:8">
      <c r="A33" s="46"/>
      <c r="B33" s="44" t="s">
        <v>49</v>
      </c>
      <c r="C33" s="41">
        <v>41</v>
      </c>
      <c r="D33" s="42">
        <f t="shared" si="0"/>
        <v>43.23</v>
      </c>
      <c r="E33" s="46"/>
      <c r="F33" s="46"/>
      <c r="G33" s="46"/>
      <c r="H33" s="46"/>
    </row>
    <row r="34" spans="1:8">
      <c r="A34" s="46"/>
      <c r="B34" s="44" t="s">
        <v>50</v>
      </c>
      <c r="C34" s="41">
        <v>52</v>
      </c>
      <c r="D34" s="42">
        <f t="shared" si="0"/>
        <v>54.56</v>
      </c>
      <c r="E34" s="46"/>
      <c r="F34" s="46"/>
      <c r="G34" s="46"/>
      <c r="H34" s="46"/>
    </row>
    <row r="35" spans="1:8">
      <c r="A35" s="46"/>
      <c r="B35" s="44" t="s">
        <v>51</v>
      </c>
      <c r="C35" s="41">
        <v>31</v>
      </c>
      <c r="D35" s="42">
        <f t="shared" si="0"/>
        <v>32.93</v>
      </c>
      <c r="E35" s="46"/>
      <c r="F35" s="46"/>
      <c r="G35" s="46"/>
      <c r="H35" s="46"/>
    </row>
    <row r="36" spans="1:8">
      <c r="A36" s="46"/>
      <c r="B36" s="44" t="s">
        <v>52</v>
      </c>
      <c r="C36" s="41">
        <v>14</v>
      </c>
      <c r="D36" s="42">
        <f t="shared" si="0"/>
        <v>15.42</v>
      </c>
      <c r="E36" s="46"/>
      <c r="F36" s="46"/>
      <c r="G36" s="46"/>
      <c r="H36" s="46"/>
    </row>
    <row r="37" spans="1:8">
      <c r="A37" s="47"/>
      <c r="B37" s="44" t="s">
        <v>53</v>
      </c>
      <c r="C37" s="41">
        <v>12</v>
      </c>
      <c r="D37" s="42">
        <f t="shared" si="0"/>
        <v>13.36</v>
      </c>
      <c r="E37" s="47"/>
      <c r="F37" s="47"/>
      <c r="G37" s="47"/>
      <c r="H37" s="46"/>
    </row>
    <row r="38" spans="1:8">
      <c r="A38" s="43" t="s">
        <v>56</v>
      </c>
      <c r="B38" s="44" t="s">
        <v>44</v>
      </c>
      <c r="C38" s="41">
        <v>513</v>
      </c>
      <c r="D38" s="42">
        <f t="shared" si="0"/>
        <v>529.39</v>
      </c>
      <c r="E38" s="43" t="s">
        <v>45</v>
      </c>
      <c r="F38" s="43" t="s">
        <v>54</v>
      </c>
      <c r="G38" s="43" t="s">
        <v>55</v>
      </c>
      <c r="H38" s="46"/>
    </row>
    <row r="39" spans="1:8">
      <c r="A39" s="46"/>
      <c r="B39" s="44" t="s">
        <v>49</v>
      </c>
      <c r="C39" s="41">
        <v>1539</v>
      </c>
      <c r="D39" s="42">
        <f t="shared" si="0"/>
        <v>1586.17</v>
      </c>
      <c r="E39" s="46"/>
      <c r="F39" s="46"/>
      <c r="G39" s="46"/>
      <c r="H39" s="46"/>
    </row>
    <row r="40" spans="1:8">
      <c r="A40" s="46"/>
      <c r="B40" s="44" t="s">
        <v>50</v>
      </c>
      <c r="C40" s="41">
        <v>1539</v>
      </c>
      <c r="D40" s="42">
        <f t="shared" si="0"/>
        <v>1586.17</v>
      </c>
      <c r="E40" s="46"/>
      <c r="F40" s="46"/>
      <c r="G40" s="46"/>
      <c r="H40" s="46"/>
    </row>
    <row r="41" spans="1:8">
      <c r="A41" s="46"/>
      <c r="B41" s="44" t="s">
        <v>51</v>
      </c>
      <c r="C41" s="41">
        <v>1026</v>
      </c>
      <c r="D41" s="42">
        <f t="shared" si="0"/>
        <v>1057.78</v>
      </c>
      <c r="E41" s="46"/>
      <c r="F41" s="46"/>
      <c r="G41" s="46"/>
      <c r="H41" s="46"/>
    </row>
    <row r="42" spans="1:8">
      <c r="A42" s="46"/>
      <c r="B42" s="44" t="s">
        <v>52</v>
      </c>
      <c r="C42" s="41">
        <v>1026</v>
      </c>
      <c r="D42" s="42">
        <f t="shared" si="0"/>
        <v>1057.78</v>
      </c>
      <c r="E42" s="46"/>
      <c r="F42" s="46"/>
      <c r="G42" s="46"/>
      <c r="H42" s="46"/>
    </row>
    <row r="43" spans="1:8">
      <c r="A43" s="47"/>
      <c r="B43" s="44" t="s">
        <v>53</v>
      </c>
      <c r="C43" s="41">
        <v>513</v>
      </c>
      <c r="D43" s="42">
        <f t="shared" si="0"/>
        <v>529.39</v>
      </c>
      <c r="E43" s="47"/>
      <c r="F43" s="47"/>
      <c r="G43" s="47"/>
      <c r="H43" s="47"/>
    </row>
    <row r="44" spans="1:8">
      <c r="A44" s="30" t="s">
        <v>36</v>
      </c>
      <c r="B44" s="30"/>
      <c r="C44" s="41">
        <f>SUM(C20:C43)</f>
        <v>15744</v>
      </c>
      <c r="D44" s="42">
        <f>SUM(D20:D43)</f>
        <v>16240.32</v>
      </c>
      <c r="E44" s="30"/>
      <c r="F44" s="30"/>
      <c r="G44" s="30"/>
      <c r="H44" s="30"/>
    </row>
  </sheetData>
  <mergeCells count="31">
    <mergeCell ref="A1:K1"/>
    <mergeCell ref="A2:D2"/>
    <mergeCell ref="E2:K2"/>
    <mergeCell ref="A8:A10"/>
    <mergeCell ref="A11:A12"/>
    <mergeCell ref="A20:A25"/>
    <mergeCell ref="A26:A31"/>
    <mergeCell ref="A32:A37"/>
    <mergeCell ref="A38:A43"/>
    <mergeCell ref="C8:C10"/>
    <mergeCell ref="C11:C12"/>
    <mergeCell ref="D8:D10"/>
    <mergeCell ref="E20:E25"/>
    <mergeCell ref="E26:E31"/>
    <mergeCell ref="E32:E37"/>
    <mergeCell ref="E38:E43"/>
    <mergeCell ref="F20:F25"/>
    <mergeCell ref="F26:F31"/>
    <mergeCell ref="F32:F37"/>
    <mergeCell ref="F38:F43"/>
    <mergeCell ref="G20:G25"/>
    <mergeCell ref="G26:G31"/>
    <mergeCell ref="G32:G37"/>
    <mergeCell ref="G38:G43"/>
    <mergeCell ref="H10:H12"/>
    <mergeCell ref="H20:H43"/>
    <mergeCell ref="J10:J12"/>
    <mergeCell ref="K10:K12"/>
    <mergeCell ref="L9:L10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2025-08-21T06:45:15Z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00E88A40FFE34DBCAD205C751A0D01AC_13</vt:lpwstr>
  </property>
</Properties>
</file>