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<sst xmlns="http://schemas.openxmlformats.org/spreadsheetml/2006/main" count="50" uniqueCount="50">
  <si>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</si>
  <si>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</si>
  <si>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</si>
  <si>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SF1545274461998 小鹏服饰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</si>
  <si>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</si>
  <si>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</si>
  <si>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</si>
  <si>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</si>
  <si>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</si>
  <si>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</si>
  <si>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</si>
  <si>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</si>
  <si>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</si>
  <si>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</si>
  <si>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</si>
  <si>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</si>
  <si>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</si>
  <si>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</si>
  <si>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</si>
  <si>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</si>
  <si>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</si>
  <si>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</si>
  <si>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</si>
  <si>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</si>
  <si>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</si>
  <si>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</si>
  <si>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</si>
  <si>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</si>
  <si>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</si>
  <si>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</si>
  <si>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</si>
  <si>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</si>
  <si>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</si>
  <si>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</si>
  <si>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</si>
  <si>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</si>
  <si>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S25080806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</si>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</sst>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176696</v>
      </c>
      <c r="C9" s="42" t="s">
        <v>29</v>
      </c>
      <c r="D9" s="43"/>
      <c r="E9" s="44"/>
      <c r="F9" s="45">
        <v>4673</v>
      </c>
      <c r="G9" s="46">
        <f>F9*0.02</f>
        <v>93.46</v>
      </c>
      <c r="H9" s="46">
        <f>F9+G9</f>
        <v>4766.46</v>
      </c>
      <c r="I9" s="46" t="s">
        <v>30</v>
      </c>
      <c r="J9" s="66">
        <v>0.4</v>
      </c>
      <c r="K9" s="66">
        <v>0.5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4673</v>
      </c>
      <c r="G28" s="61">
        <f>SUM(G9:G27)</f>
        <v>93.46</v>
      </c>
      <c r="H28" s="61">
        <f>SUM(H9:H27)</f>
        <v>4766.46</v>
      </c>
      <c r="I28" s="61" t="str">
        <f>I9</f>
        <v>1-1</v>
      </c>
      <c r="J28" s="68">
        <f>SUM(J9:J27)</f>
        <v>0.4</v>
      </c>
      <c r="K28" s="68">
        <f>SUM(K9:K27)</f>
        <v>0.5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176696</v>
      </c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4673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2025-08-22T07:37:13Z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A0F50FA0104940FE82EA37DA9780CDF5_13</vt:lpwstr>
  </property>
</Properties>
</file>