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第一批" sheetId="1" r:id="rId1"/>
    <sheet name="第二批 (2)" sheetId="2" r:id="rId2"/>
    <sheet name="第三批 (3)" sheetId="3" r:id="rId3"/>
    <sheet name="第四批 (4)" sheetId="4" r:id="rId4"/>
    <sheet name="第五批 (2)" sheetId="5" r:id="rId5"/>
  </sheets>
  <externalReferences>
    <externalReference r:id="rId6"/>
  </externalReferences>
  <definedNames>
    <definedName name="Ext">[1]LUT!$G$2</definedName>
    <definedName name="Gender">[1]LUT!$I$1:$BI$1</definedName>
    <definedName name="_xlnm.Print_Area" localSheetId="0">第一批!$A$1:$L$17</definedName>
    <definedName name="_xlnm.Print_Area" localSheetId="1">'第二批 (2)'!$A$1:$L$18</definedName>
    <definedName name="_xlnm.Print_Area" localSheetId="2">'第三批 (3)'!$A$1:$L$34</definedName>
    <definedName name="_xlnm.Print_Area" localSheetId="3">'第四批 (4)'!$A$1:$L$18</definedName>
    <definedName name="_xlnm.Print_Area" localSheetId="4">'第五批 (2)'!$A$1:$L$12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<sst xmlns="http://schemas.openxmlformats.org/spreadsheetml/2006/main" count="325" uniqueCount="122">
  <si>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</si>
  <si>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</si>
  <si>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</si>
  <si>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</si>
  <si>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7639</t>
  </si>
  <si>
    <t xml:space="preserve">地址：姜堰区娄庄镇洪林村润娄路146号，泓远服装，宋双奇收13921721988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</si>
  <si>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</si>
  <si>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</si>
  <si>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</si>
  <si>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</si>
  <si>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</si>
  <si>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</si>
  <si>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</si>
  <si>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</si>
  <si>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</si>
  <si>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</si>
  <si>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</si>
  <si>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</si>
  <si>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</si>
  <si>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</si>
  <si>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</si>
  <si>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</si>
  <si>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</si>
  <si>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</si>
  <si>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</si>
  <si>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</si>
  <si>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</si>
  <si>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</si>
  <si>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</si>
  <si>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</si>
  <si>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S25080253</t>
  </si>
  <si>
    <t>3901款</t>
  </si>
  <si>
    <t>25*26+5CM</t>
  </si>
  <si>
    <t>1/6</t>
  </si>
  <si>
    <t>28*30+5CM</t>
  </si>
  <si>
    <t>2/6</t>
  </si>
  <si>
    <t>30*35+5CM</t>
  </si>
  <si>
    <t>3/6</t>
  </si>
  <si>
    <r>
      <rPr>
        <b/>
        <sz val="10"/>
        <color rgb="FF000000"/>
        <rFont val="Calibri"/>
        <charset val="134"/>
      </rPr>
      <t>6158</t>
    </r>
    <r>
      <rPr>
        <b/>
        <sz val="10"/>
        <color rgb="FF000000"/>
        <rFont val="宋体"/>
        <charset val="134"/>
      </rPr>
      <t>款</t>
    </r>
  </si>
  <si>
    <t>25*38+5CM</t>
  </si>
  <si>
    <t>4/6</t>
  </si>
  <si>
    <t>28*42+5CM</t>
  </si>
  <si>
    <r>
      <rPr>
        <b/>
        <sz val="10"/>
        <color rgb="FF000000"/>
        <rFont val="Calibri"/>
        <charset val="134"/>
      </rPr>
      <t>6203</t>
    </r>
    <r>
      <rPr>
        <b/>
        <sz val="10"/>
        <color rgb="FF000000"/>
        <rFont val="宋体"/>
        <charset val="134"/>
      </rPr>
      <t>款</t>
    </r>
  </si>
  <si>
    <t>5/6</t>
  </si>
  <si>
    <t>33*40+5CM</t>
  </si>
  <si>
    <t>6/6</t>
  </si>
  <si>
    <t>合计：</t>
  </si>
  <si>
    <t>6</t>
  </si>
  <si>
    <t>融辉物流 200 356  7674</t>
  </si>
  <si>
    <t>3227款</t>
  </si>
  <si>
    <t>1/8</t>
  </si>
  <si>
    <t>3919款</t>
  </si>
  <si>
    <t>80*50CM</t>
  </si>
  <si>
    <t>2/8</t>
  </si>
  <si>
    <t>3/8</t>
  </si>
  <si>
    <t>4/8</t>
  </si>
  <si>
    <r>
      <rPr>
        <b/>
        <sz val="10"/>
        <color rgb="FF000000"/>
        <rFont val="Calibri"/>
        <charset val="134"/>
      </rPr>
      <t>3926</t>
    </r>
    <r>
      <rPr>
        <b/>
        <sz val="10"/>
        <color rgb="FF000000"/>
        <rFont val="宋体"/>
        <charset val="134"/>
      </rPr>
      <t>款</t>
    </r>
  </si>
  <si>
    <t>80*45CM</t>
  </si>
  <si>
    <t>5/8</t>
  </si>
  <si>
    <t>6/8</t>
  </si>
  <si>
    <t>90*49CM</t>
  </si>
  <si>
    <t>7/8</t>
  </si>
  <si>
    <t>8/8</t>
  </si>
  <si>
    <t>8</t>
  </si>
  <si>
    <t>融辉物流 200 356  7217</t>
  </si>
  <si>
    <t>MAYORAL</t>
  </si>
  <si>
    <t>1931款</t>
  </si>
  <si>
    <t>25*22+5CM</t>
  </si>
  <si>
    <t>1/19</t>
  </si>
  <si>
    <t>28*25+5CM</t>
  </si>
  <si>
    <t>2/19</t>
  </si>
  <si>
    <t>3001款</t>
  </si>
  <si>
    <t>20*25+5CM</t>
  </si>
  <si>
    <t>3/19</t>
  </si>
  <si>
    <t>25*30+5CM</t>
  </si>
  <si>
    <t>4/19</t>
  </si>
  <si>
    <r>
      <rPr>
        <b/>
        <sz val="10"/>
        <color rgb="FF000000"/>
        <rFont val="Calibri"/>
        <charset val="134"/>
      </rPr>
      <t>3220</t>
    </r>
    <r>
      <rPr>
        <b/>
        <sz val="10"/>
        <color rgb="FF000000"/>
        <rFont val="宋体"/>
        <charset val="134"/>
      </rPr>
      <t>款</t>
    </r>
  </si>
  <si>
    <t>30*32+5CM</t>
  </si>
  <si>
    <t>5/19</t>
  </si>
  <si>
    <r>
      <rPr>
        <b/>
        <sz val="10"/>
        <color rgb="FF000000"/>
        <rFont val="Calibri"/>
        <charset val="134"/>
      </rPr>
      <t>3227</t>
    </r>
    <r>
      <rPr>
        <b/>
        <sz val="10"/>
        <color rgb="FF000000"/>
        <rFont val="宋体"/>
        <charset val="134"/>
      </rPr>
      <t>款</t>
    </r>
  </si>
  <si>
    <t>6/19</t>
  </si>
  <si>
    <r>
      <rPr>
        <b/>
        <sz val="10"/>
        <color rgb="FF000000"/>
        <rFont val="Calibri"/>
        <charset val="134"/>
      </rPr>
      <t>3936</t>
    </r>
    <r>
      <rPr>
        <b/>
        <sz val="10"/>
        <color rgb="FF000000"/>
        <rFont val="宋体"/>
        <charset val="134"/>
      </rPr>
      <t>款</t>
    </r>
  </si>
  <si>
    <t>7/19</t>
  </si>
  <si>
    <t>27*28+5CM</t>
  </si>
  <si>
    <t>8/19</t>
  </si>
  <si>
    <r>
      <rPr>
        <b/>
        <sz val="10"/>
        <color rgb="FF000000"/>
        <rFont val="Calibri"/>
        <charset val="134"/>
      </rPr>
      <t>3001</t>
    </r>
    <r>
      <rPr>
        <b/>
        <sz val="10"/>
        <color rgb="FF000000"/>
        <rFont val="宋体"/>
        <charset val="134"/>
      </rPr>
      <t>款</t>
    </r>
  </si>
  <si>
    <t>15*20+5CM</t>
  </si>
  <si>
    <t>9/19</t>
  </si>
  <si>
    <t>23*28+5CM</t>
  </si>
  <si>
    <r>
      <rPr>
        <b/>
        <sz val="10"/>
        <color rgb="FF000000"/>
        <rFont val="Calibri"/>
        <charset val="134"/>
      </rPr>
      <t>3907</t>
    </r>
    <r>
      <rPr>
        <b/>
        <sz val="10"/>
        <color rgb="FF000000"/>
        <rFont val="宋体"/>
        <charset val="134"/>
      </rPr>
      <t>款</t>
    </r>
  </si>
  <si>
    <r>
      <rPr>
        <b/>
        <sz val="10"/>
        <color rgb="FF000000"/>
        <rFont val="Calibri"/>
        <charset val="134"/>
      </rPr>
      <t>3892</t>
    </r>
    <r>
      <rPr>
        <b/>
        <sz val="10"/>
        <color rgb="FF000000"/>
        <rFont val="宋体"/>
        <charset val="134"/>
      </rPr>
      <t>款</t>
    </r>
  </si>
  <si>
    <t>96*34CM</t>
  </si>
  <si>
    <t>10/19</t>
  </si>
  <si>
    <t>102*38CM</t>
  </si>
  <si>
    <t>107*38CM</t>
  </si>
  <si>
    <r>
      <rPr>
        <b/>
        <sz val="10"/>
        <color rgb="FF000000"/>
        <rFont val="Calibri"/>
        <charset val="134"/>
      </rPr>
      <t>3919</t>
    </r>
    <r>
      <rPr>
        <b/>
        <sz val="10"/>
        <color rgb="FF000000"/>
        <rFont val="宋体"/>
        <charset val="134"/>
      </rPr>
      <t>款</t>
    </r>
  </si>
  <si>
    <t>90*55CM</t>
  </si>
  <si>
    <t>11/19</t>
  </si>
  <si>
    <t>12/19</t>
  </si>
  <si>
    <t>13/19</t>
  </si>
  <si>
    <t>14/19</t>
  </si>
  <si>
    <t>99*60CM</t>
  </si>
  <si>
    <t>15/19</t>
  </si>
  <si>
    <t>16/19</t>
  </si>
  <si>
    <t>17/19</t>
  </si>
  <si>
    <t>100*53CM</t>
  </si>
  <si>
    <t>18/19</t>
  </si>
  <si>
    <t>19/19</t>
  </si>
  <si>
    <t>19</t>
  </si>
  <si>
    <t>融辉物流 200 356  7215</t>
  </si>
  <si>
    <t>3892款</t>
  </si>
  <si>
    <t>112*38CM</t>
  </si>
  <si>
    <t>117*38CM</t>
  </si>
  <si>
    <t>123*42CM</t>
  </si>
  <si>
    <t>128*42CM</t>
  </si>
  <si>
    <t>133*42CM</t>
  </si>
  <si>
    <t>139*42CM</t>
  </si>
  <si>
    <t>中通快递 7410 0532 7027 44</t>
  </si>
  <si>
    <t>3220款</t>
  </si>
  <si>
    <t>1/1</t>
  </si>
  <si>
    <t>3936款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</si>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</sst>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49" fontId="12" fillId="0" borderId="5" xfId="49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9" fontId="12" fillId="0" borderId="5" xfId="49" applyNumberFormat="1" applyFont="1" applyBorder="1" applyAlignment="1">
      <alignment horizontal="center" vertical="center" wrapText="1"/>
    </xf>
    <xf numFmtId="49" fontId="12" fillId="0" borderId="4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www.wps.cn/officeDocument/2021/sharedlinks" Target="sharedlinks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38735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38735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38735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38735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workbookViewId="0">
      <selection activeCell="E7" sqref="E7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45887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7" t="s">
        <v>15</v>
      </c>
      <c r="K7" s="27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8" t="s">
        <v>26</v>
      </c>
      <c r="J8" s="27" t="s">
        <v>27</v>
      </c>
      <c r="K8" s="27" t="s">
        <v>28</v>
      </c>
      <c r="L8" s="14" t="s">
        <v>29</v>
      </c>
    </row>
    <row r="9" s="1" customFormat="1" ht="28" customHeight="1" spans="1:12">
      <c r="A9" s="19" t="s">
        <v>30</v>
      </c>
      <c r="B9" s="20"/>
      <c r="C9" s="42" t="s">
        <v>31</v>
      </c>
      <c r="D9" s="22"/>
      <c r="E9" s="23" t="s">
        <v>32</v>
      </c>
      <c r="F9" s="24">
        <v>2696</v>
      </c>
      <c r="G9" s="24">
        <v>26</v>
      </c>
      <c r="H9" s="24">
        <f>SUM(F9:G9)</f>
        <v>2722</v>
      </c>
      <c r="I9" s="28" t="s">
        <v>33</v>
      </c>
      <c r="J9" s="30">
        <v>13.5</v>
      </c>
      <c r="K9" s="31">
        <v>14</v>
      </c>
      <c r="L9" s="32"/>
    </row>
    <row r="10" s="1" customFormat="1" ht="24.75" customHeight="1" spans="1:12">
      <c r="A10" s="25"/>
      <c r="B10" s="20"/>
      <c r="C10" s="43"/>
      <c r="D10" s="22"/>
      <c r="E10" s="23" t="s">
        <v>34</v>
      </c>
      <c r="F10" s="24">
        <v>4119</v>
      </c>
      <c r="G10" s="24">
        <v>41</v>
      </c>
      <c r="H10" s="24">
        <f t="shared" ref="H10:H15" si="0">SUM(F10:G10)</f>
        <v>4160</v>
      </c>
      <c r="I10" s="28" t="s">
        <v>35</v>
      </c>
      <c r="J10" s="30">
        <v>26.3</v>
      </c>
      <c r="K10" s="31">
        <v>26.8</v>
      </c>
      <c r="L10" s="34"/>
    </row>
    <row r="11" s="1" customFormat="1" ht="24.75" customHeight="1" spans="1:12">
      <c r="A11" s="25"/>
      <c r="B11" s="20"/>
      <c r="C11" s="43"/>
      <c r="D11" s="22"/>
      <c r="E11" s="23" t="s">
        <v>36</v>
      </c>
      <c r="F11" s="24">
        <v>2588</v>
      </c>
      <c r="G11" s="24">
        <v>25</v>
      </c>
      <c r="H11" s="24">
        <f t="shared" si="0"/>
        <v>2613</v>
      </c>
      <c r="I11" s="28" t="s">
        <v>37</v>
      </c>
      <c r="J11" s="30">
        <v>20.2</v>
      </c>
      <c r="K11" s="31">
        <v>20.7</v>
      </c>
      <c r="L11" s="34"/>
    </row>
    <row r="12" s="1" customFormat="1" ht="24.75" customHeight="1" spans="1:12">
      <c r="A12" s="25"/>
      <c r="B12" s="20"/>
      <c r="C12" s="37" t="s">
        <v>38</v>
      </c>
      <c r="D12" s="22"/>
      <c r="E12" s="23" t="s">
        <v>39</v>
      </c>
      <c r="F12" s="24">
        <v>849</v>
      </c>
      <c r="G12" s="24">
        <v>8</v>
      </c>
      <c r="H12" s="24">
        <f t="shared" si="0"/>
        <v>857</v>
      </c>
      <c r="I12" s="36" t="s">
        <v>40</v>
      </c>
      <c r="J12" s="30">
        <v>6</v>
      </c>
      <c r="K12" s="31">
        <v>6.1</v>
      </c>
      <c r="L12" s="34"/>
    </row>
    <row r="13" s="1" customFormat="1" ht="24.75" customHeight="1" spans="1:12">
      <c r="A13" s="25"/>
      <c r="B13" s="20"/>
      <c r="C13" s="38"/>
      <c r="D13" s="22"/>
      <c r="E13" s="23" t="s">
        <v>41</v>
      </c>
      <c r="F13" s="24">
        <v>886</v>
      </c>
      <c r="G13" s="24">
        <v>8</v>
      </c>
      <c r="H13" s="24">
        <f t="shared" si="0"/>
        <v>894</v>
      </c>
      <c r="I13" s="40"/>
      <c r="J13" s="30">
        <v>7.3</v>
      </c>
      <c r="K13" s="31">
        <v>7.8</v>
      </c>
      <c r="L13" s="34"/>
    </row>
    <row r="14" s="1" customFormat="1" ht="24.75" customHeight="1" spans="1:12">
      <c r="A14" s="25"/>
      <c r="B14" s="20"/>
      <c r="C14" s="37" t="s">
        <v>42</v>
      </c>
      <c r="D14" s="22"/>
      <c r="E14" s="23" t="s">
        <v>36</v>
      </c>
      <c r="F14" s="24">
        <v>2147</v>
      </c>
      <c r="G14" s="24">
        <v>21</v>
      </c>
      <c r="H14" s="24">
        <f t="shared" si="0"/>
        <v>2168</v>
      </c>
      <c r="I14" s="28" t="s">
        <v>43</v>
      </c>
      <c r="J14" s="30">
        <v>16.6</v>
      </c>
      <c r="K14" s="31">
        <v>17.1</v>
      </c>
      <c r="L14" s="34"/>
    </row>
    <row r="15" s="1" customFormat="1" ht="24.75" customHeight="1" spans="1:12">
      <c r="A15" s="25"/>
      <c r="B15" s="20"/>
      <c r="C15" s="38"/>
      <c r="D15" s="22"/>
      <c r="E15" s="23" t="s">
        <v>44</v>
      </c>
      <c r="F15" s="24">
        <v>1830</v>
      </c>
      <c r="G15" s="24">
        <v>18</v>
      </c>
      <c r="H15" s="24">
        <f t="shared" si="0"/>
        <v>1848</v>
      </c>
      <c r="I15" s="28" t="s">
        <v>45</v>
      </c>
      <c r="J15" s="30">
        <v>17.5</v>
      </c>
      <c r="K15" s="31">
        <v>18</v>
      </c>
      <c r="L15" s="34"/>
    </row>
    <row r="16" s="1" customFormat="1" ht="24.75" customHeight="1" spans="1:12">
      <c r="A16" s="26"/>
      <c r="B16" s="20"/>
      <c r="C16" s="22"/>
      <c r="D16" s="22"/>
      <c r="E16" s="23"/>
      <c r="F16" s="24"/>
      <c r="G16" s="24"/>
      <c r="H16" s="24"/>
      <c r="I16" s="35"/>
      <c r="J16" s="30"/>
      <c r="K16" s="31"/>
      <c r="L16" s="34"/>
    </row>
    <row r="17" s="1" customFormat="1" ht="24.75" customHeight="1" spans="1:12">
      <c r="A17" s="26" t="s">
        <v>46</v>
      </c>
      <c r="B17" s="22"/>
      <c r="C17" s="22"/>
      <c r="D17" s="22"/>
      <c r="E17" s="22"/>
      <c r="F17" s="24">
        <f>SUM(F9:F15)</f>
        <v>15115</v>
      </c>
      <c r="G17" s="24">
        <f>SUM(G9:G15)</f>
        <v>147</v>
      </c>
      <c r="H17" s="24">
        <f>SUM(H9:H15)</f>
        <v>15262</v>
      </c>
      <c r="I17" s="28" t="s">
        <v>47</v>
      </c>
      <c r="J17" s="30">
        <f>SUM(J9:J15)</f>
        <v>107.4</v>
      </c>
      <c r="K17" s="30">
        <f>SUM(K9:K15)</f>
        <v>110.5</v>
      </c>
      <c r="L17" s="34"/>
    </row>
    <row r="27" ht="34" customHeight="1"/>
    <row r="28" ht="26" customHeight="1"/>
    <row r="29" ht="34" customHeight="1"/>
    <row r="30" ht="34" customHeight="1"/>
    <row r="31" ht="34" customHeight="1"/>
    <row r="32" ht="34" customHeight="1"/>
    <row r="33" ht="34" customHeight="1"/>
  </sheetData>
  <mergeCells count="10">
    <mergeCell ref="A1:L1"/>
    <mergeCell ref="A2:L2"/>
    <mergeCell ref="E3:F3"/>
    <mergeCell ref="E4:F4"/>
    <mergeCell ref="A9:A15"/>
    <mergeCell ref="C9:C11"/>
    <mergeCell ref="C12:C13"/>
    <mergeCell ref="C14:C15"/>
    <mergeCell ref="I12:I13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4"/>
  <sheetViews>
    <sheetView workbookViewId="0">
      <selection activeCell="E3" sqref="E3:F3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45888</v>
      </c>
      <c r="F3" s="7"/>
      <c r="G3" s="8"/>
    </row>
    <row r="4" ht="33" customHeight="1" spans="4:12">
      <c r="D4" s="6" t="s">
        <v>3</v>
      </c>
      <c r="E4" s="9" t="s">
        <v>48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7" t="s">
        <v>15</v>
      </c>
      <c r="K7" s="27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8" t="s">
        <v>26</v>
      </c>
      <c r="J8" s="27" t="s">
        <v>27</v>
      </c>
      <c r="K8" s="27" t="s">
        <v>28</v>
      </c>
      <c r="L8" s="14" t="s">
        <v>29</v>
      </c>
    </row>
    <row r="9" s="1" customFormat="1" ht="28" customHeight="1" spans="1:12">
      <c r="A9" s="19" t="s">
        <v>30</v>
      </c>
      <c r="B9" s="20"/>
      <c r="C9" s="21" t="s">
        <v>49</v>
      </c>
      <c r="D9" s="22"/>
      <c r="E9" s="23" t="s">
        <v>36</v>
      </c>
      <c r="F9" s="24">
        <v>2681</v>
      </c>
      <c r="G9" s="24">
        <v>26</v>
      </c>
      <c r="H9" s="24">
        <f>SUM(F9:G9)</f>
        <v>2707</v>
      </c>
      <c r="I9" s="28" t="s">
        <v>50</v>
      </c>
      <c r="J9" s="30">
        <v>21</v>
      </c>
      <c r="K9" s="31">
        <v>21.4</v>
      </c>
      <c r="L9" s="32"/>
    </row>
    <row r="10" s="1" customFormat="1" ht="24.75" customHeight="1" spans="1:12">
      <c r="A10" s="25"/>
      <c r="B10" s="20"/>
      <c r="C10" s="42" t="s">
        <v>51</v>
      </c>
      <c r="D10" s="22"/>
      <c r="E10" s="23" t="s">
        <v>52</v>
      </c>
      <c r="F10" s="24">
        <v>1000</v>
      </c>
      <c r="G10" s="24">
        <v>10</v>
      </c>
      <c r="H10" s="24">
        <f t="shared" ref="H10:H16" si="0">SUM(F10:G10)</f>
        <v>1010</v>
      </c>
      <c r="I10" s="28" t="s">
        <v>53</v>
      </c>
      <c r="J10" s="30">
        <v>26.1</v>
      </c>
      <c r="K10" s="31">
        <v>26.6</v>
      </c>
      <c r="L10" s="34"/>
    </row>
    <row r="11" s="1" customFormat="1" ht="24.75" customHeight="1" spans="1:12">
      <c r="A11" s="25"/>
      <c r="B11" s="20"/>
      <c r="C11" s="43"/>
      <c r="D11" s="22"/>
      <c r="E11" s="23" t="s">
        <v>52</v>
      </c>
      <c r="F11" s="24">
        <v>1000</v>
      </c>
      <c r="G11" s="24">
        <v>10</v>
      </c>
      <c r="H11" s="24">
        <f t="shared" si="0"/>
        <v>1010</v>
      </c>
      <c r="I11" s="28" t="s">
        <v>54</v>
      </c>
      <c r="J11" s="30">
        <v>26.1</v>
      </c>
      <c r="K11" s="31">
        <v>26.6</v>
      </c>
      <c r="L11" s="34"/>
    </row>
    <row r="12" s="1" customFormat="1" ht="24.75" customHeight="1" spans="1:12">
      <c r="A12" s="25"/>
      <c r="B12" s="20"/>
      <c r="C12" s="44"/>
      <c r="D12" s="22"/>
      <c r="E12" s="23" t="s">
        <v>52</v>
      </c>
      <c r="F12" s="24">
        <v>835</v>
      </c>
      <c r="G12" s="24">
        <v>8</v>
      </c>
      <c r="H12" s="24">
        <f t="shared" si="0"/>
        <v>843</v>
      </c>
      <c r="I12" s="28" t="s">
        <v>55</v>
      </c>
      <c r="J12" s="30">
        <v>21.7</v>
      </c>
      <c r="K12" s="31">
        <v>22.2</v>
      </c>
      <c r="L12" s="34"/>
    </row>
    <row r="13" s="1" customFormat="1" ht="24.75" customHeight="1" spans="1:12">
      <c r="A13" s="25"/>
      <c r="B13" s="20"/>
      <c r="C13" s="37" t="s">
        <v>56</v>
      </c>
      <c r="D13" s="22"/>
      <c r="E13" s="23" t="s">
        <v>57</v>
      </c>
      <c r="F13" s="24">
        <v>1000</v>
      </c>
      <c r="G13" s="24">
        <v>10</v>
      </c>
      <c r="H13" s="24">
        <f t="shared" si="0"/>
        <v>1010</v>
      </c>
      <c r="I13" s="28" t="s">
        <v>58</v>
      </c>
      <c r="J13" s="30">
        <v>23.5</v>
      </c>
      <c r="K13" s="31">
        <v>24</v>
      </c>
      <c r="L13" s="34"/>
    </row>
    <row r="14" s="1" customFormat="1" ht="24.75" customHeight="1" spans="1:12">
      <c r="A14" s="25"/>
      <c r="B14" s="20"/>
      <c r="C14" s="39"/>
      <c r="D14" s="22"/>
      <c r="E14" s="23" t="s">
        <v>57</v>
      </c>
      <c r="F14" s="24">
        <v>802</v>
      </c>
      <c r="G14" s="24">
        <v>8</v>
      </c>
      <c r="H14" s="24">
        <f t="shared" si="0"/>
        <v>810</v>
      </c>
      <c r="I14" s="28" t="s">
        <v>59</v>
      </c>
      <c r="J14" s="30">
        <v>18.7</v>
      </c>
      <c r="K14" s="31">
        <v>19.2</v>
      </c>
      <c r="L14" s="34"/>
    </row>
    <row r="15" s="1" customFormat="1" ht="24.75" customHeight="1" spans="1:12">
      <c r="A15" s="25"/>
      <c r="B15" s="20"/>
      <c r="C15" s="37" t="s">
        <v>56</v>
      </c>
      <c r="D15" s="22"/>
      <c r="E15" s="23" t="s">
        <v>60</v>
      </c>
      <c r="F15" s="24">
        <v>1200</v>
      </c>
      <c r="G15" s="24">
        <v>12</v>
      </c>
      <c r="H15" s="24">
        <f t="shared" si="0"/>
        <v>1212</v>
      </c>
      <c r="I15" s="28" t="s">
        <v>61</v>
      </c>
      <c r="J15" s="30">
        <v>34.7</v>
      </c>
      <c r="K15" s="31">
        <v>35.2</v>
      </c>
      <c r="L15" s="34"/>
    </row>
    <row r="16" s="1" customFormat="1" ht="24.75" customHeight="1" spans="1:12">
      <c r="A16" s="25"/>
      <c r="B16" s="20"/>
      <c r="C16" s="39"/>
      <c r="D16" s="22"/>
      <c r="E16" s="23" t="s">
        <v>60</v>
      </c>
      <c r="F16" s="24">
        <v>1131</v>
      </c>
      <c r="G16" s="24">
        <v>11</v>
      </c>
      <c r="H16" s="24">
        <f t="shared" si="0"/>
        <v>1142</v>
      </c>
      <c r="I16" s="28" t="s">
        <v>62</v>
      </c>
      <c r="J16" s="30">
        <v>32.7</v>
      </c>
      <c r="K16" s="31">
        <v>33.2</v>
      </c>
      <c r="L16" s="34"/>
    </row>
    <row r="17" s="1" customFormat="1" ht="24.75" customHeight="1" spans="1:12">
      <c r="A17" s="26"/>
      <c r="B17" s="20"/>
      <c r="C17" s="22"/>
      <c r="D17" s="22"/>
      <c r="E17" s="23"/>
      <c r="F17" s="24"/>
      <c r="G17" s="24"/>
      <c r="H17" s="24"/>
      <c r="I17" s="35"/>
      <c r="J17" s="30"/>
      <c r="K17" s="31"/>
      <c r="L17" s="34"/>
    </row>
    <row r="18" s="1" customFormat="1" ht="24.75" customHeight="1" spans="1:12">
      <c r="A18" s="26" t="s">
        <v>46</v>
      </c>
      <c r="B18" s="22"/>
      <c r="C18" s="22"/>
      <c r="D18" s="22"/>
      <c r="E18" s="22"/>
      <c r="F18" s="24">
        <f>SUM(F9:F16)</f>
        <v>9649</v>
      </c>
      <c r="G18" s="24">
        <f>SUM(G9:G16)</f>
        <v>95</v>
      </c>
      <c r="H18" s="24">
        <f>SUM(H9:H16)</f>
        <v>9744</v>
      </c>
      <c r="I18" s="28" t="s">
        <v>63</v>
      </c>
      <c r="J18" s="30">
        <f>SUM(J9:J16)</f>
        <v>204.5</v>
      </c>
      <c r="K18" s="30">
        <f>SUM(K9:K16)</f>
        <v>208.4</v>
      </c>
      <c r="L18" s="34"/>
    </row>
    <row r="28" ht="34" customHeight="1"/>
    <row r="29" ht="26" customHeight="1"/>
    <row r="30" ht="34" customHeight="1"/>
    <row r="31" ht="34" customHeight="1"/>
    <row r="32" ht="34" customHeight="1"/>
    <row r="33" ht="34" customHeight="1"/>
    <row r="34" ht="34" customHeight="1"/>
  </sheetData>
  <mergeCells count="9">
    <mergeCell ref="A1:L1"/>
    <mergeCell ref="A2:L2"/>
    <mergeCell ref="E3:F3"/>
    <mergeCell ref="E4:F4"/>
    <mergeCell ref="A9:A16"/>
    <mergeCell ref="C10:C12"/>
    <mergeCell ref="C13:C14"/>
    <mergeCell ref="C15:C16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0"/>
  <sheetViews>
    <sheetView topLeftCell="A17" workbookViewId="0">
      <selection activeCell="C14" sqref="C14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45889</v>
      </c>
      <c r="F3" s="7"/>
      <c r="G3" s="8"/>
    </row>
    <row r="4" ht="33" customHeight="1" spans="4:12">
      <c r="D4" s="6" t="s">
        <v>3</v>
      </c>
      <c r="E4" s="9" t="s">
        <v>64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7" t="s">
        <v>15</v>
      </c>
      <c r="K7" s="27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8" t="s">
        <v>26</v>
      </c>
      <c r="J8" s="27" t="s">
        <v>27</v>
      </c>
      <c r="K8" s="27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65</v>
      </c>
      <c r="C9" s="21" t="s">
        <v>66</v>
      </c>
      <c r="D9" s="22"/>
      <c r="E9" s="23" t="s">
        <v>67</v>
      </c>
      <c r="F9" s="24">
        <v>3924</v>
      </c>
      <c r="G9" s="24">
        <v>39</v>
      </c>
      <c r="H9" s="24">
        <f t="shared" ref="H9:H16" si="0">SUM(F9:G9)</f>
        <v>3963</v>
      </c>
      <c r="I9" s="28" t="s">
        <v>68</v>
      </c>
      <c r="J9" s="30">
        <v>17.1</v>
      </c>
      <c r="K9" s="31">
        <v>17.6</v>
      </c>
      <c r="L9" s="32"/>
    </row>
    <row r="10" s="1" customFormat="1" ht="24.75" customHeight="1" spans="1:12">
      <c r="A10" s="25"/>
      <c r="B10" s="20" t="s">
        <v>65</v>
      </c>
      <c r="C10" s="21" t="s">
        <v>66</v>
      </c>
      <c r="D10" s="22"/>
      <c r="E10" s="23" t="s">
        <v>69</v>
      </c>
      <c r="F10" s="24">
        <v>3456</v>
      </c>
      <c r="G10" s="24">
        <v>34</v>
      </c>
      <c r="H10" s="24">
        <f t="shared" si="0"/>
        <v>3490</v>
      </c>
      <c r="I10" s="28" t="s">
        <v>70</v>
      </c>
      <c r="J10" s="30">
        <v>19</v>
      </c>
      <c r="K10" s="31">
        <v>19.3</v>
      </c>
      <c r="L10" s="34"/>
    </row>
    <row r="11" s="1" customFormat="1" ht="24.75" customHeight="1" spans="1:12">
      <c r="A11" s="25"/>
      <c r="B11" s="20" t="s">
        <v>65</v>
      </c>
      <c r="C11" s="21" t="s">
        <v>71</v>
      </c>
      <c r="D11" s="22"/>
      <c r="E11" s="23" t="s">
        <v>72</v>
      </c>
      <c r="F11" s="24">
        <v>4172</v>
      </c>
      <c r="G11" s="24">
        <v>41</v>
      </c>
      <c r="H11" s="24">
        <f t="shared" si="0"/>
        <v>4213</v>
      </c>
      <c r="I11" s="28" t="s">
        <v>73</v>
      </c>
      <c r="J11" s="30">
        <v>16.1</v>
      </c>
      <c r="K11" s="31">
        <v>16.6</v>
      </c>
      <c r="L11" s="34"/>
    </row>
    <row r="12" s="1" customFormat="1" ht="24.75" customHeight="1" spans="1:12">
      <c r="A12" s="25"/>
      <c r="B12" s="20" t="s">
        <v>65</v>
      </c>
      <c r="C12" s="21" t="s">
        <v>71</v>
      </c>
      <c r="D12" s="22"/>
      <c r="E12" s="23" t="s">
        <v>74</v>
      </c>
      <c r="F12" s="24">
        <v>2665</v>
      </c>
      <c r="G12" s="24">
        <v>26</v>
      </c>
      <c r="H12" s="24">
        <f t="shared" si="0"/>
        <v>2691</v>
      </c>
      <c r="I12" s="28" t="s">
        <v>75</v>
      </c>
      <c r="J12" s="30">
        <v>15</v>
      </c>
      <c r="K12" s="31">
        <v>15.5</v>
      </c>
      <c r="L12" s="34"/>
    </row>
    <row r="13" s="1" customFormat="1" ht="24.75" customHeight="1" spans="1:12">
      <c r="A13" s="25"/>
      <c r="B13" s="20" t="s">
        <v>65</v>
      </c>
      <c r="C13" s="23" t="s">
        <v>76</v>
      </c>
      <c r="D13" s="22"/>
      <c r="E13" s="23" t="s">
        <v>77</v>
      </c>
      <c r="F13" s="24">
        <v>1807</v>
      </c>
      <c r="G13" s="24">
        <v>18</v>
      </c>
      <c r="H13" s="24">
        <f t="shared" si="0"/>
        <v>1825</v>
      </c>
      <c r="I13" s="28" t="s">
        <v>78</v>
      </c>
      <c r="J13" s="30">
        <v>13</v>
      </c>
      <c r="K13" s="31">
        <v>13.3</v>
      </c>
      <c r="L13" s="34"/>
    </row>
    <row r="14" s="1" customFormat="1" ht="24.75" customHeight="1" spans="1:12">
      <c r="A14" s="25"/>
      <c r="B14" s="20" t="s">
        <v>65</v>
      </c>
      <c r="C14" s="23" t="s">
        <v>79</v>
      </c>
      <c r="D14" s="22"/>
      <c r="E14" s="23" t="s">
        <v>74</v>
      </c>
      <c r="F14" s="24">
        <v>3256</v>
      </c>
      <c r="G14" s="24">
        <v>32</v>
      </c>
      <c r="H14" s="24">
        <f t="shared" si="0"/>
        <v>3288</v>
      </c>
      <c r="I14" s="28" t="s">
        <v>80</v>
      </c>
      <c r="J14" s="30">
        <v>18.5</v>
      </c>
      <c r="K14" s="31">
        <v>19</v>
      </c>
      <c r="L14" s="34"/>
    </row>
    <row r="15" s="1" customFormat="1" ht="24.75" customHeight="1" spans="1:12">
      <c r="A15" s="25"/>
      <c r="B15" s="20" t="s">
        <v>65</v>
      </c>
      <c r="C15" s="23" t="s">
        <v>81</v>
      </c>
      <c r="D15" s="22"/>
      <c r="E15" s="23" t="s">
        <v>77</v>
      </c>
      <c r="F15" s="24">
        <v>1792</v>
      </c>
      <c r="G15" s="24">
        <v>17</v>
      </c>
      <c r="H15" s="24">
        <f t="shared" si="0"/>
        <v>1809</v>
      </c>
      <c r="I15" s="28" t="s">
        <v>82</v>
      </c>
      <c r="J15" s="30">
        <v>13</v>
      </c>
      <c r="K15" s="31">
        <v>13.2</v>
      </c>
      <c r="L15" s="34"/>
    </row>
    <row r="16" s="1" customFormat="1" ht="24.75" customHeight="1" spans="1:12">
      <c r="A16" s="25"/>
      <c r="B16" s="20" t="s">
        <v>65</v>
      </c>
      <c r="C16" s="23" t="s">
        <v>76</v>
      </c>
      <c r="D16" s="22"/>
      <c r="E16" s="23" t="s">
        <v>83</v>
      </c>
      <c r="F16" s="24">
        <v>2092</v>
      </c>
      <c r="G16" s="24">
        <v>20</v>
      </c>
      <c r="H16" s="24">
        <f t="shared" si="0"/>
        <v>2112</v>
      </c>
      <c r="I16" s="36" t="s">
        <v>84</v>
      </c>
      <c r="J16" s="30">
        <v>12</v>
      </c>
      <c r="K16" s="31">
        <v>12.4</v>
      </c>
      <c r="L16" s="34"/>
    </row>
    <row r="17" s="1" customFormat="1" ht="24.75" customHeight="1" spans="1:12">
      <c r="A17" s="25"/>
      <c r="B17" s="20" t="s">
        <v>65</v>
      </c>
      <c r="C17" s="23" t="s">
        <v>81</v>
      </c>
      <c r="D17" s="22"/>
      <c r="E17" s="23" t="s">
        <v>83</v>
      </c>
      <c r="F17" s="24">
        <v>2364</v>
      </c>
      <c r="G17" s="24">
        <v>23</v>
      </c>
      <c r="H17" s="24">
        <f t="shared" ref="H17:H32" si="1">SUM(F17:G17)</f>
        <v>2387</v>
      </c>
      <c r="I17" s="40"/>
      <c r="J17" s="30">
        <v>13.8</v>
      </c>
      <c r="K17" s="31">
        <v>14</v>
      </c>
      <c r="L17" s="34"/>
    </row>
    <row r="18" s="1" customFormat="1" ht="24.75" customHeight="1" spans="1:12">
      <c r="A18" s="25"/>
      <c r="B18" s="20" t="s">
        <v>65</v>
      </c>
      <c r="C18" s="23" t="s">
        <v>85</v>
      </c>
      <c r="D18" s="22"/>
      <c r="E18" s="23" t="s">
        <v>86</v>
      </c>
      <c r="F18" s="24">
        <v>2709</v>
      </c>
      <c r="G18" s="24">
        <v>27</v>
      </c>
      <c r="H18" s="24">
        <f t="shared" si="1"/>
        <v>2736</v>
      </c>
      <c r="I18" s="36" t="s">
        <v>87</v>
      </c>
      <c r="J18" s="30">
        <v>6.5</v>
      </c>
      <c r="K18" s="31">
        <v>6.8</v>
      </c>
      <c r="L18" s="34"/>
    </row>
    <row r="19" s="1" customFormat="1" ht="24.75" customHeight="1" spans="1:12">
      <c r="A19" s="25"/>
      <c r="B19" s="20" t="s">
        <v>65</v>
      </c>
      <c r="C19" s="23" t="s">
        <v>79</v>
      </c>
      <c r="D19" s="22"/>
      <c r="E19" s="23" t="s">
        <v>88</v>
      </c>
      <c r="F19" s="24">
        <v>2338</v>
      </c>
      <c r="G19" s="24">
        <v>23</v>
      </c>
      <c r="H19" s="24">
        <f t="shared" si="1"/>
        <v>2361</v>
      </c>
      <c r="I19" s="41"/>
      <c r="J19" s="30">
        <v>11.5</v>
      </c>
      <c r="K19" s="31">
        <v>11.8</v>
      </c>
      <c r="L19" s="34"/>
    </row>
    <row r="20" s="1" customFormat="1" ht="24.75" customHeight="1" spans="1:12">
      <c r="A20" s="25"/>
      <c r="B20" s="20" t="s">
        <v>65</v>
      </c>
      <c r="C20" s="23" t="s">
        <v>89</v>
      </c>
      <c r="D20" s="22"/>
      <c r="E20" s="23" t="s">
        <v>72</v>
      </c>
      <c r="F20" s="24">
        <v>1940</v>
      </c>
      <c r="G20" s="24">
        <v>19</v>
      </c>
      <c r="H20" s="24">
        <f t="shared" si="1"/>
        <v>1959</v>
      </c>
      <c r="I20" s="40"/>
      <c r="J20" s="30">
        <v>7.5</v>
      </c>
      <c r="K20" s="31">
        <v>7.7</v>
      </c>
      <c r="L20" s="34"/>
    </row>
    <row r="21" s="1" customFormat="1" ht="24.75" customHeight="1" spans="1:12">
      <c r="A21" s="25"/>
      <c r="B21" s="20" t="s">
        <v>65</v>
      </c>
      <c r="C21" s="23" t="s">
        <v>90</v>
      </c>
      <c r="D21" s="22"/>
      <c r="E21" s="23" t="s">
        <v>91</v>
      </c>
      <c r="F21" s="24">
        <v>186</v>
      </c>
      <c r="G21" s="24">
        <v>1</v>
      </c>
      <c r="H21" s="24">
        <f t="shared" si="1"/>
        <v>187</v>
      </c>
      <c r="I21" s="36" t="s">
        <v>92</v>
      </c>
      <c r="J21" s="30">
        <v>3.8</v>
      </c>
      <c r="K21" s="31">
        <v>4</v>
      </c>
      <c r="L21" s="34"/>
    </row>
    <row r="22" s="1" customFormat="1" ht="24.75" customHeight="1" spans="1:12">
      <c r="A22" s="25"/>
      <c r="B22" s="20" t="s">
        <v>65</v>
      </c>
      <c r="C22" s="23" t="s">
        <v>90</v>
      </c>
      <c r="D22" s="22"/>
      <c r="E22" s="23" t="s">
        <v>93</v>
      </c>
      <c r="F22" s="24">
        <v>323</v>
      </c>
      <c r="G22" s="24">
        <v>3</v>
      </c>
      <c r="H22" s="24">
        <f t="shared" si="1"/>
        <v>326</v>
      </c>
      <c r="I22" s="41"/>
      <c r="J22" s="30">
        <v>8</v>
      </c>
      <c r="K22" s="31">
        <v>8.3</v>
      </c>
      <c r="L22" s="34"/>
    </row>
    <row r="23" s="1" customFormat="1" ht="24.75" customHeight="1" spans="1:12">
      <c r="A23" s="25"/>
      <c r="B23" s="20" t="s">
        <v>65</v>
      </c>
      <c r="C23" s="23" t="s">
        <v>90</v>
      </c>
      <c r="D23" s="22"/>
      <c r="E23" s="23" t="s">
        <v>94</v>
      </c>
      <c r="F23" s="24">
        <v>398</v>
      </c>
      <c r="G23" s="24">
        <v>3</v>
      </c>
      <c r="H23" s="24">
        <f t="shared" si="1"/>
        <v>401</v>
      </c>
      <c r="I23" s="40"/>
      <c r="J23" s="30">
        <v>10.5</v>
      </c>
      <c r="K23" s="31">
        <v>10.8</v>
      </c>
      <c r="L23" s="34"/>
    </row>
    <row r="24" s="1" customFormat="1" ht="24.75" customHeight="1" spans="1:12">
      <c r="A24" s="25"/>
      <c r="B24" s="20" t="s">
        <v>65</v>
      </c>
      <c r="C24" s="37" t="s">
        <v>95</v>
      </c>
      <c r="D24" s="22"/>
      <c r="E24" s="23" t="s">
        <v>96</v>
      </c>
      <c r="F24" s="24">
        <v>1100</v>
      </c>
      <c r="G24" s="24">
        <v>11</v>
      </c>
      <c r="H24" s="24">
        <f t="shared" si="1"/>
        <v>1111</v>
      </c>
      <c r="I24" s="28" t="s">
        <v>97</v>
      </c>
      <c r="J24" s="30">
        <v>35.7</v>
      </c>
      <c r="K24" s="31">
        <v>36.2</v>
      </c>
      <c r="L24" s="34"/>
    </row>
    <row r="25" s="1" customFormat="1" ht="24.75" customHeight="1" spans="1:12">
      <c r="A25" s="25"/>
      <c r="B25" s="20" t="s">
        <v>65</v>
      </c>
      <c r="C25" s="38"/>
      <c r="D25" s="22"/>
      <c r="E25" s="23" t="s">
        <v>96</v>
      </c>
      <c r="F25" s="24">
        <v>1100</v>
      </c>
      <c r="G25" s="24">
        <v>11</v>
      </c>
      <c r="H25" s="24">
        <f t="shared" si="1"/>
        <v>1111</v>
      </c>
      <c r="I25" s="28" t="s">
        <v>98</v>
      </c>
      <c r="J25" s="30">
        <v>35.7</v>
      </c>
      <c r="K25" s="31">
        <v>36.2</v>
      </c>
      <c r="L25" s="34"/>
    </row>
    <row r="26" s="1" customFormat="1" ht="24.75" customHeight="1" spans="1:12">
      <c r="A26" s="25"/>
      <c r="B26" s="20" t="s">
        <v>65</v>
      </c>
      <c r="C26" s="38"/>
      <c r="D26" s="22"/>
      <c r="E26" s="23" t="s">
        <v>96</v>
      </c>
      <c r="F26" s="24">
        <v>1100</v>
      </c>
      <c r="G26" s="24">
        <v>11</v>
      </c>
      <c r="H26" s="24">
        <f t="shared" si="1"/>
        <v>1111</v>
      </c>
      <c r="I26" s="28" t="s">
        <v>99</v>
      </c>
      <c r="J26" s="30">
        <v>35.7</v>
      </c>
      <c r="K26" s="31">
        <v>36.2</v>
      </c>
      <c r="L26" s="34"/>
    </row>
    <row r="27" s="1" customFormat="1" ht="24.75" customHeight="1" spans="1:12">
      <c r="A27" s="25"/>
      <c r="B27" s="20" t="s">
        <v>65</v>
      </c>
      <c r="C27" s="39"/>
      <c r="D27" s="22"/>
      <c r="E27" s="23" t="s">
        <v>96</v>
      </c>
      <c r="F27" s="24">
        <v>1151</v>
      </c>
      <c r="G27" s="24">
        <v>11</v>
      </c>
      <c r="H27" s="24">
        <f t="shared" si="1"/>
        <v>1162</v>
      </c>
      <c r="I27" s="28" t="s">
        <v>100</v>
      </c>
      <c r="J27" s="30">
        <v>37.5</v>
      </c>
      <c r="K27" s="31">
        <v>37.9</v>
      </c>
      <c r="L27" s="34"/>
    </row>
    <row r="28" s="1" customFormat="1" ht="24.75" customHeight="1" spans="1:12">
      <c r="A28" s="25"/>
      <c r="B28" s="20" t="s">
        <v>65</v>
      </c>
      <c r="C28" s="38" t="s">
        <v>95</v>
      </c>
      <c r="D28" s="22"/>
      <c r="E28" s="23" t="s">
        <v>101</v>
      </c>
      <c r="F28" s="24">
        <v>1000</v>
      </c>
      <c r="G28" s="24">
        <v>10</v>
      </c>
      <c r="H28" s="24">
        <f t="shared" si="1"/>
        <v>1010</v>
      </c>
      <c r="I28" s="28" t="s">
        <v>102</v>
      </c>
      <c r="J28" s="30">
        <v>39</v>
      </c>
      <c r="K28" s="31">
        <v>39.5</v>
      </c>
      <c r="L28" s="34"/>
    </row>
    <row r="29" s="1" customFormat="1" ht="24.75" customHeight="1" spans="1:12">
      <c r="A29" s="25"/>
      <c r="B29" s="20" t="s">
        <v>65</v>
      </c>
      <c r="C29" s="38"/>
      <c r="D29" s="22"/>
      <c r="E29" s="23" t="s">
        <v>101</v>
      </c>
      <c r="F29" s="24">
        <v>1000</v>
      </c>
      <c r="G29" s="24">
        <v>10</v>
      </c>
      <c r="H29" s="24">
        <f t="shared" si="1"/>
        <v>1010</v>
      </c>
      <c r="I29" s="28" t="s">
        <v>103</v>
      </c>
      <c r="J29" s="30">
        <v>39</v>
      </c>
      <c r="K29" s="31">
        <v>39.5</v>
      </c>
      <c r="L29" s="34"/>
    </row>
    <row r="30" s="1" customFormat="1" ht="24.75" customHeight="1" spans="1:12">
      <c r="A30" s="25"/>
      <c r="B30" s="20" t="s">
        <v>65</v>
      </c>
      <c r="C30" s="39"/>
      <c r="D30" s="22"/>
      <c r="E30" s="23" t="s">
        <v>101</v>
      </c>
      <c r="F30" s="24">
        <v>1024</v>
      </c>
      <c r="G30" s="24">
        <v>10</v>
      </c>
      <c r="H30" s="24">
        <f t="shared" si="1"/>
        <v>1034</v>
      </c>
      <c r="I30" s="28" t="s">
        <v>104</v>
      </c>
      <c r="J30" s="30">
        <v>40</v>
      </c>
      <c r="K30" s="31">
        <v>40.4</v>
      </c>
      <c r="L30" s="34"/>
    </row>
    <row r="31" s="1" customFormat="1" ht="24.75" customHeight="1" spans="1:12">
      <c r="A31" s="25"/>
      <c r="B31" s="20" t="s">
        <v>65</v>
      </c>
      <c r="C31" s="38" t="s">
        <v>56</v>
      </c>
      <c r="D31" s="22"/>
      <c r="E31" s="23" t="s">
        <v>105</v>
      </c>
      <c r="F31" s="24">
        <v>1000</v>
      </c>
      <c r="G31" s="24">
        <v>10</v>
      </c>
      <c r="H31" s="24">
        <f t="shared" si="1"/>
        <v>1010</v>
      </c>
      <c r="I31" s="28" t="s">
        <v>106</v>
      </c>
      <c r="J31" s="30">
        <v>34.7</v>
      </c>
      <c r="K31" s="31">
        <v>35.2</v>
      </c>
      <c r="L31" s="34"/>
    </row>
    <row r="32" s="1" customFormat="1" ht="24.75" customHeight="1" spans="1:12">
      <c r="A32" s="25"/>
      <c r="B32" s="20" t="s">
        <v>65</v>
      </c>
      <c r="C32" s="39"/>
      <c r="D32" s="22"/>
      <c r="E32" s="23" t="s">
        <v>105</v>
      </c>
      <c r="F32" s="24">
        <v>817</v>
      </c>
      <c r="G32" s="24">
        <v>8</v>
      </c>
      <c r="H32" s="24">
        <f t="shared" si="1"/>
        <v>825</v>
      </c>
      <c r="I32" s="28" t="s">
        <v>107</v>
      </c>
      <c r="J32" s="30">
        <v>28.3</v>
      </c>
      <c r="K32" s="31">
        <v>28.8</v>
      </c>
      <c r="L32" s="34"/>
    </row>
    <row r="33" s="1" customFormat="1" ht="24.75" customHeight="1" spans="1:12">
      <c r="A33" s="26"/>
      <c r="B33" s="20"/>
      <c r="C33" s="22"/>
      <c r="D33" s="22"/>
      <c r="E33" s="23"/>
      <c r="F33" s="24"/>
      <c r="G33" s="24"/>
      <c r="H33" s="24"/>
      <c r="I33" s="35"/>
      <c r="J33" s="30"/>
      <c r="K33" s="31"/>
      <c r="L33" s="34"/>
    </row>
    <row r="34" s="1" customFormat="1" ht="24.75" customHeight="1" spans="1:12">
      <c r="A34" s="26" t="s">
        <v>46</v>
      </c>
      <c r="B34" s="22"/>
      <c r="C34" s="22"/>
      <c r="D34" s="22"/>
      <c r="E34" s="22"/>
      <c r="F34" s="24">
        <f>SUM(F9:F32)</f>
        <v>42714</v>
      </c>
      <c r="G34" s="24">
        <f>SUM(G9:G32)</f>
        <v>418</v>
      </c>
      <c r="H34" s="24">
        <f>SUM(H9:H32)</f>
        <v>43132</v>
      </c>
      <c r="I34" s="28" t="s">
        <v>108</v>
      </c>
      <c r="J34" s="30">
        <f>SUM(J9:J32)</f>
        <v>510.9</v>
      </c>
      <c r="K34" s="30">
        <f>SUM(K9:K32)</f>
        <v>520.2</v>
      </c>
      <c r="L34" s="34"/>
    </row>
    <row r="44" ht="34" customHeight="1"/>
    <row r="45" ht="26" customHeight="1"/>
    <row r="46" ht="34" customHeight="1"/>
    <row r="47" ht="34" customHeight="1"/>
    <row r="48" ht="34" customHeight="1"/>
    <row r="49" ht="34" customHeight="1"/>
    <row r="50" ht="34" customHeight="1"/>
  </sheetData>
  <mergeCells count="12">
    <mergeCell ref="A1:L1"/>
    <mergeCell ref="A2:L2"/>
    <mergeCell ref="E3:F3"/>
    <mergeCell ref="E4:F4"/>
    <mergeCell ref="A9:A32"/>
    <mergeCell ref="C24:C27"/>
    <mergeCell ref="C28:C30"/>
    <mergeCell ref="C31:C32"/>
    <mergeCell ref="I16:I17"/>
    <mergeCell ref="I18:I20"/>
    <mergeCell ref="I21:I23"/>
    <mergeCell ref="H4:L5"/>
  </mergeCells>
  <pageMargins left="0.503472222222222" right="0" top="0.751388888888889" bottom="0.751388888888889" header="0.298611111111111" footer="0.298611111111111"/>
  <pageSetup paperSize="9" scale="56" orientation="landscape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4"/>
  <sheetViews>
    <sheetView workbookViewId="0">
      <selection activeCell="B23" sqref="B23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45890</v>
      </c>
      <c r="F3" s="7"/>
      <c r="G3" s="8"/>
    </row>
    <row r="4" ht="33" customHeight="1" spans="4:12">
      <c r="D4" s="6" t="s">
        <v>3</v>
      </c>
      <c r="E4" s="9" t="s">
        <v>109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7" t="s">
        <v>15</v>
      </c>
      <c r="K7" s="27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8" t="s">
        <v>26</v>
      </c>
      <c r="J8" s="27" t="s">
        <v>27</v>
      </c>
      <c r="K8" s="27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65</v>
      </c>
      <c r="C9" s="21" t="s">
        <v>110</v>
      </c>
      <c r="D9" s="22"/>
      <c r="E9" s="23" t="s">
        <v>111</v>
      </c>
      <c r="F9" s="24">
        <v>466</v>
      </c>
      <c r="G9" s="24">
        <v>4</v>
      </c>
      <c r="H9" s="24">
        <f t="shared" ref="H9:H32" si="0">SUM(F9:G9)</f>
        <v>470</v>
      </c>
      <c r="I9" s="28" t="s">
        <v>50</v>
      </c>
      <c r="J9" s="30">
        <v>13</v>
      </c>
      <c r="K9" s="31">
        <v>13.2</v>
      </c>
      <c r="L9" s="32"/>
    </row>
    <row r="10" s="1" customFormat="1" ht="24.75" customHeight="1" spans="1:12">
      <c r="A10" s="25"/>
      <c r="B10" s="20" t="s">
        <v>65</v>
      </c>
      <c r="C10" s="21" t="s">
        <v>110</v>
      </c>
      <c r="D10" s="22"/>
      <c r="E10" s="23" t="s">
        <v>112</v>
      </c>
      <c r="F10" s="24">
        <v>519</v>
      </c>
      <c r="G10" s="24">
        <v>5</v>
      </c>
      <c r="H10" s="24">
        <f t="shared" si="0"/>
        <v>524</v>
      </c>
      <c r="I10" s="28" t="s">
        <v>53</v>
      </c>
      <c r="J10" s="30">
        <v>15</v>
      </c>
      <c r="K10" s="31">
        <v>15.3</v>
      </c>
      <c r="L10" s="34"/>
    </row>
    <row r="11" s="1" customFormat="1" ht="24.75" customHeight="1" spans="1:12">
      <c r="A11" s="25"/>
      <c r="B11" s="20" t="s">
        <v>65</v>
      </c>
      <c r="C11" s="21" t="s">
        <v>110</v>
      </c>
      <c r="D11" s="22"/>
      <c r="E11" s="23" t="s">
        <v>113</v>
      </c>
      <c r="F11" s="24">
        <v>509</v>
      </c>
      <c r="G11" s="24">
        <v>5</v>
      </c>
      <c r="H11" s="24">
        <f t="shared" si="0"/>
        <v>514</v>
      </c>
      <c r="I11" s="28" t="s">
        <v>54</v>
      </c>
      <c r="J11" s="30">
        <v>17</v>
      </c>
      <c r="K11" s="31">
        <v>17.5</v>
      </c>
      <c r="L11" s="34"/>
    </row>
    <row r="12" s="1" customFormat="1" ht="24.75" customHeight="1" spans="1:12">
      <c r="A12" s="25"/>
      <c r="B12" s="20" t="s">
        <v>65</v>
      </c>
      <c r="C12" s="21" t="s">
        <v>110</v>
      </c>
      <c r="D12" s="22"/>
      <c r="E12" s="23" t="s">
        <v>114</v>
      </c>
      <c r="F12" s="24">
        <v>541</v>
      </c>
      <c r="G12" s="24">
        <v>5</v>
      </c>
      <c r="H12" s="24">
        <f t="shared" si="0"/>
        <v>546</v>
      </c>
      <c r="I12" s="28" t="s">
        <v>55</v>
      </c>
      <c r="J12" s="30">
        <v>19</v>
      </c>
      <c r="K12" s="31">
        <v>19.3</v>
      </c>
      <c r="L12" s="34"/>
    </row>
    <row r="13" s="1" customFormat="1" ht="24.75" customHeight="1" spans="1:12">
      <c r="A13" s="25"/>
      <c r="B13" s="20" t="s">
        <v>65</v>
      </c>
      <c r="C13" s="21" t="s">
        <v>110</v>
      </c>
      <c r="D13" s="22"/>
      <c r="E13" s="23" t="s">
        <v>115</v>
      </c>
      <c r="F13" s="24">
        <v>466</v>
      </c>
      <c r="G13" s="24">
        <v>4</v>
      </c>
      <c r="H13" s="24">
        <f t="shared" si="0"/>
        <v>470</v>
      </c>
      <c r="I13" s="28" t="s">
        <v>58</v>
      </c>
      <c r="J13" s="30">
        <v>17</v>
      </c>
      <c r="K13" s="31">
        <v>17.3</v>
      </c>
      <c r="L13" s="34"/>
    </row>
    <row r="14" s="1" customFormat="1" ht="24.75" customHeight="1" spans="1:12">
      <c r="A14" s="25"/>
      <c r="B14" s="20" t="s">
        <v>65</v>
      </c>
      <c r="C14" s="21" t="s">
        <v>110</v>
      </c>
      <c r="D14" s="22"/>
      <c r="E14" s="23" t="s">
        <v>116</v>
      </c>
      <c r="F14" s="24">
        <v>435</v>
      </c>
      <c r="G14" s="24">
        <v>4</v>
      </c>
      <c r="H14" s="24">
        <f t="shared" si="0"/>
        <v>439</v>
      </c>
      <c r="I14" s="28" t="s">
        <v>59</v>
      </c>
      <c r="J14" s="30">
        <v>16.4</v>
      </c>
      <c r="K14" s="31">
        <v>16.9</v>
      </c>
      <c r="L14" s="34"/>
    </row>
    <row r="15" s="1" customFormat="1" ht="24.75" customHeight="1" spans="1:12">
      <c r="A15" s="25"/>
      <c r="B15" s="20" t="s">
        <v>65</v>
      </c>
      <c r="C15" s="23" t="s">
        <v>89</v>
      </c>
      <c r="D15" s="22"/>
      <c r="E15" s="23" t="s">
        <v>88</v>
      </c>
      <c r="F15" s="24">
        <v>2990</v>
      </c>
      <c r="G15" s="24">
        <v>29</v>
      </c>
      <c r="H15" s="24">
        <f t="shared" si="0"/>
        <v>3019</v>
      </c>
      <c r="I15" s="28" t="s">
        <v>61</v>
      </c>
      <c r="J15" s="30">
        <v>14.6</v>
      </c>
      <c r="K15" s="31">
        <v>15.1</v>
      </c>
      <c r="L15" s="34"/>
    </row>
    <row r="16" s="1" customFormat="1" ht="24.75" customHeight="1" spans="1:12">
      <c r="A16" s="25"/>
      <c r="B16" s="20" t="s">
        <v>65</v>
      </c>
      <c r="C16" s="23" t="s">
        <v>89</v>
      </c>
      <c r="D16" s="22"/>
      <c r="E16" s="23" t="s">
        <v>34</v>
      </c>
      <c r="F16" s="24">
        <v>2356</v>
      </c>
      <c r="G16" s="24">
        <v>23</v>
      </c>
      <c r="H16" s="24">
        <f t="shared" si="0"/>
        <v>2379</v>
      </c>
      <c r="I16" s="36" t="s">
        <v>62</v>
      </c>
      <c r="J16" s="30">
        <v>15</v>
      </c>
      <c r="K16" s="31">
        <v>15.4</v>
      </c>
      <c r="L16" s="34"/>
    </row>
    <row r="17" s="1" customFormat="1" ht="24.75" customHeight="1" spans="1:12">
      <c r="A17" s="26"/>
      <c r="B17" s="20"/>
      <c r="C17" s="22"/>
      <c r="D17" s="22"/>
      <c r="E17" s="23"/>
      <c r="F17" s="24"/>
      <c r="G17" s="24"/>
      <c r="H17" s="24"/>
      <c r="I17" s="35"/>
      <c r="J17" s="30"/>
      <c r="K17" s="31"/>
      <c r="L17" s="34"/>
    </row>
    <row r="18" s="1" customFormat="1" ht="24.75" customHeight="1" spans="1:12">
      <c r="A18" s="26" t="s">
        <v>46</v>
      </c>
      <c r="B18" s="22"/>
      <c r="C18" s="22"/>
      <c r="D18" s="22"/>
      <c r="E18" s="22"/>
      <c r="F18" s="24">
        <f>SUM(F9:F16)</f>
        <v>8282</v>
      </c>
      <c r="G18" s="24">
        <f>SUM(G9:G16)</f>
        <v>79</v>
      </c>
      <c r="H18" s="24">
        <f>SUM(H9:H16)</f>
        <v>8361</v>
      </c>
      <c r="I18" s="28" t="s">
        <v>63</v>
      </c>
      <c r="J18" s="30">
        <f>SUM(J9:J16)</f>
        <v>127</v>
      </c>
      <c r="K18" s="30">
        <f>SUM(K9:K16)</f>
        <v>130</v>
      </c>
      <c r="L18" s="34"/>
    </row>
    <row r="28" ht="34" customHeight="1"/>
    <row r="29" ht="26" customHeight="1"/>
    <row r="30" ht="34" customHeight="1"/>
    <row r="31" ht="34" customHeight="1"/>
    <row r="32" ht="34" customHeight="1"/>
    <row r="33" ht="34" customHeight="1"/>
    <row r="34" ht="34" customHeight="1"/>
  </sheetData>
  <mergeCells count="6">
    <mergeCell ref="A1:L1"/>
    <mergeCell ref="A2:L2"/>
    <mergeCell ref="E3:F3"/>
    <mergeCell ref="E4:F4"/>
    <mergeCell ref="A9:A16"/>
    <mergeCell ref="H4:L5"/>
  </mergeCells>
  <pageMargins left="0.503472222222222" right="0" top="0.751388888888889" bottom="0.751388888888889" header="0.298611111111111" footer="0.298611111111111"/>
  <pageSetup paperSize="9" scale="56" orientation="landscape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C16" sqref="C16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45891</v>
      </c>
      <c r="F3" s="7"/>
      <c r="G3" s="8"/>
    </row>
    <row r="4" ht="33" customHeight="1" spans="4:12">
      <c r="D4" s="6" t="s">
        <v>3</v>
      </c>
      <c r="E4" s="9" t="s">
        <v>117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7" t="s">
        <v>15</v>
      </c>
      <c r="K7" s="27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8" t="s">
        <v>26</v>
      </c>
      <c r="J8" s="27" t="s">
        <v>27</v>
      </c>
      <c r="K8" s="27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65</v>
      </c>
      <c r="C9" s="21" t="s">
        <v>118</v>
      </c>
      <c r="D9" s="22"/>
      <c r="E9" s="23" t="s">
        <v>32</v>
      </c>
      <c r="F9" s="24">
        <v>1488</v>
      </c>
      <c r="G9" s="24">
        <v>14</v>
      </c>
      <c r="H9" s="24">
        <f>SUM(F9:G9)</f>
        <v>1502</v>
      </c>
      <c r="I9" s="29" t="s">
        <v>119</v>
      </c>
      <c r="J9" s="30">
        <v>7.5</v>
      </c>
      <c r="K9" s="31">
        <v>7.7</v>
      </c>
      <c r="L9" s="32"/>
    </row>
    <row r="10" s="1" customFormat="1" ht="24.75" customHeight="1" spans="1:12">
      <c r="A10" s="25"/>
      <c r="B10" s="20" t="s">
        <v>65</v>
      </c>
      <c r="C10" s="21" t="s">
        <v>120</v>
      </c>
      <c r="D10" s="22"/>
      <c r="E10" s="23" t="s">
        <v>32</v>
      </c>
      <c r="F10" s="24">
        <v>1756</v>
      </c>
      <c r="G10" s="24">
        <v>17</v>
      </c>
      <c r="H10" s="24">
        <f>SUM(F10:G10)</f>
        <v>1773</v>
      </c>
      <c r="I10" s="33"/>
      <c r="J10" s="30">
        <v>8.8</v>
      </c>
      <c r="K10" s="31">
        <v>9</v>
      </c>
      <c r="L10" s="34"/>
    </row>
    <row r="11" s="1" customFormat="1" ht="24.75" customHeight="1" spans="1:12">
      <c r="A11" s="26"/>
      <c r="B11" s="20"/>
      <c r="C11" s="22"/>
      <c r="D11" s="22"/>
      <c r="E11" s="23"/>
      <c r="F11" s="24"/>
      <c r="G11" s="24"/>
      <c r="H11" s="24"/>
      <c r="I11" s="35"/>
      <c r="J11" s="30"/>
      <c r="K11" s="31"/>
      <c r="L11" s="34"/>
    </row>
    <row r="12" s="1" customFormat="1" ht="24.75" customHeight="1" spans="1:12">
      <c r="A12" s="26" t="s">
        <v>46</v>
      </c>
      <c r="B12" s="22"/>
      <c r="C12" s="22"/>
      <c r="D12" s="22"/>
      <c r="E12" s="22"/>
      <c r="F12" s="24">
        <f>SUM(F9:F10)</f>
        <v>3244</v>
      </c>
      <c r="G12" s="24">
        <f>SUM(G9:G10)</f>
        <v>31</v>
      </c>
      <c r="H12" s="24">
        <f>SUM(H9:H10)</f>
        <v>3275</v>
      </c>
      <c r="I12" s="28" t="s">
        <v>121</v>
      </c>
      <c r="J12" s="30">
        <f>SUM(J9:J10)</f>
        <v>16.3</v>
      </c>
      <c r="K12" s="30">
        <f>SUM(K9:K10)</f>
        <v>16.7</v>
      </c>
      <c r="L12" s="34"/>
    </row>
    <row r="22" ht="34" customHeight="1"/>
    <row r="23" ht="26" customHeight="1"/>
    <row r="24" ht="34" customHeight="1"/>
    <row r="25" ht="34" customHeight="1"/>
    <row r="26" ht="34" customHeight="1"/>
    <row r="27" ht="34" customHeight="1"/>
    <row r="28" ht="34" customHeight="1"/>
  </sheetData>
  <mergeCells count="7">
    <mergeCell ref="A1:L1"/>
    <mergeCell ref="A2:L2"/>
    <mergeCell ref="E3:F3"/>
    <mergeCell ref="E4:F4"/>
    <mergeCell ref="A9:A10"/>
    <mergeCell ref="I9:I10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第一批</vt:lpstr>
      <vt:lpstr>第二批 (2)</vt:lpstr>
      <vt:lpstr>第三批 (3)</vt:lpstr>
      <vt:lpstr>第四批 (4)</vt:lpstr>
      <vt:lpstr>第五批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2025-08-22T03:19:07Z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32660DD7B4104899A5BF7F857905694A_13</vt:lpwstr>
  </property>
  <property fmtid="{D5CDD505-2E9C-101B-9397-08002B2CF9AE}" pid="3" name="KSOProductBuildVer">
    <vt:lpwstr>2052-12.1.0.22529</vt:lpwstr>
  </property>
</Properties>
</file>