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<sst xmlns="http://schemas.openxmlformats.org/spreadsheetml/2006/main" count="52" uniqueCount="51">
  <si>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</si>
  <si>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</si>
  <si>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</si>
  <si>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8413079548312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</si>
  <si>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</si>
  <si>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</si>
  <si>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</si>
  <si>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</si>
  <si>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</si>
  <si>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</si>
  <si>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</si>
  <si>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</si>
  <si>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</si>
  <si>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</si>
  <si>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</si>
  <si>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</si>
  <si>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</si>
  <si>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</si>
  <si>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</si>
  <si>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</si>
  <si>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</si>
  <si>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</si>
  <si>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</si>
  <si>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</si>
  <si>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</si>
  <si>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</si>
  <si>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</si>
  <si>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P25082199 </t>
  </si>
  <si>
    <t>MRPWCCO001-米白色蜡绳</t>
  </si>
  <si>
    <t>S25080933</t>
  </si>
  <si>
    <t>PO23930+24084，7931/405 款</t>
  </si>
  <si>
    <t>24CM</t>
  </si>
  <si>
    <t>14*36*9</t>
  </si>
  <si>
    <t>总计</t>
  </si>
  <si>
    <t>21*37*30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</si>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</sst>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Arial"/>
      <family val="2"/>
      <charset val="0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D11" sqref="D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1007</v>
      </c>
      <c r="G9" s="50">
        <f>+F9*0.05</f>
        <v>50.35</v>
      </c>
      <c r="H9" s="50">
        <f>+F9+G9</f>
        <v>1057.35</v>
      </c>
      <c r="I9" s="68">
        <v>1</v>
      </c>
      <c r="J9" s="69">
        <v>0.42</v>
      </c>
      <c r="K9" s="70">
        <v>0.55</v>
      </c>
      <c r="L9" s="70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71"/>
      <c r="L10" s="71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1007</v>
      </c>
      <c r="G18" s="60">
        <f>SUM(G9:G17)</f>
        <v>50.35</v>
      </c>
      <c r="H18" s="60">
        <f>SUM(H9:H17)</f>
        <v>1057.35</v>
      </c>
      <c r="I18" s="72"/>
      <c r="J18" s="72">
        <f>SUM(J9:J17)</f>
        <v>0.42</v>
      </c>
      <c r="K18" s="72">
        <f>SUM(K9:K17)</f>
        <v>0.55</v>
      </c>
      <c r="L18" s="72" t="s">
        <v>34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PO23930+24084，7931/405 款</v>
      </c>
      <c r="C4" s="11"/>
    </row>
    <row r="5" s="1" customFormat="1" ht="41" customHeight="1" spans="1:3">
      <c r="A5" s="5" t="s">
        <v>40</v>
      </c>
      <c r="B5" s="12" t="str">
        <f>+箱单!B9</f>
        <v>MRPWCCO001-米白色蜡绳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1057.35</v>
      </c>
      <c r="C7" s="14"/>
    </row>
    <row r="8" s="1" customFormat="1" ht="41" customHeight="1" spans="1:3">
      <c r="A8" s="5" t="s">
        <v>45</v>
      </c>
      <c r="B8" s="12" t="str">
        <f>+箱单!L18</f>
        <v>21*37*30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0.55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0.42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2025-08-24T03:36:46Z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