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<sst xmlns="http://schemas.openxmlformats.org/spreadsheetml/2006/main" count="120" uniqueCount="70">
  <si>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</si>
  <si>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</si>
  <si>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</si>
  <si>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2025/8/23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:SF1546323562973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</si>
  <si>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</si>
  <si>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</si>
  <si>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</si>
  <si>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</si>
  <si>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</si>
  <si>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</si>
  <si>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</si>
  <si>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</si>
  <si>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</si>
  <si>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</si>
  <si>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</si>
  <si>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</si>
  <si>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</si>
  <si>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</si>
  <si>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</si>
  <si>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</si>
  <si>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</si>
  <si>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</si>
  <si>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</si>
  <si>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</si>
  <si>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</si>
  <si>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</si>
  <si>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</si>
  <si>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</si>
  <si>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S25081115</t>
  </si>
  <si>
    <t>BURLINGTON 25050 CREW</t>
  </si>
  <si>
    <t>BPPKG0051内衬</t>
  </si>
  <si>
    <t>4/1</t>
  </si>
  <si>
    <t>18.8</t>
  </si>
  <si>
    <t>19.3</t>
  </si>
  <si>
    <t>35*22*52</t>
  </si>
  <si>
    <t>4/2</t>
  </si>
  <si>
    <t>4.59</t>
  </si>
  <si>
    <t>4.89</t>
  </si>
  <si>
    <t>30.5*25.5*17</t>
  </si>
  <si>
    <t>BURLINGTON 25050 KNEE HI</t>
  </si>
  <si>
    <t>BPPKG0115内衬</t>
  </si>
  <si>
    <t>4/3</t>
  </si>
  <si>
    <t>14.55</t>
  </si>
  <si>
    <t>15.05</t>
  </si>
  <si>
    <t>4/4</t>
  </si>
  <si>
    <t>9.03</t>
  </si>
  <si>
    <t>9.53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</si>
  <si>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</si>
  <si>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</si>
  <si>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</si>
  <si>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</si>
  <si>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S25080059 补单</t>
  </si>
  <si>
    <r>
      <rPr>
        <sz val="11"/>
        <color rgb="FF030303"/>
        <rFont val="SimSun"/>
        <charset val="134"/>
      </rPr>
      <t>Product Code. (产品编号)</t>
    </r>
  </si>
  <si>
    <t>CREW  BPPKG0051内板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</si>
  <si>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</si>
  <si>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</si>
  <si>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</si>
  <si>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</si>
  <si>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</si>
  <si>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</si>
  <si>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</si>
  <si>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</si>
  <si>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</si>
  <si>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</si>
  <si>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4-2</t>
  </si>
  <si>
    <t>600+100备品</t>
  </si>
  <si>
    <t>KNEE HI BPPKG0115内板</t>
  </si>
  <si>
    <t>4-3</t>
  </si>
  <si>
    <t>4-4</t>
  </si>
  <si>
    <t>900+50备品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</si>
</sst>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0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11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2">
      <alignment vertical="center"/>
    </xf>
    <xf numFmtId="0" fontId="28" fillId="0" borderId="12">
      <alignment vertical="center"/>
    </xf>
    <xf numFmtId="0" fontId="29" fillId="0" borderId="13">
      <alignment vertical="center"/>
    </xf>
    <xf numFmtId="0" fontId="29" fillId="0" borderId="0">
      <alignment vertical="center"/>
    </xf>
    <xf numFmtId="0" fontId="30" fillId="4" borderId="14">
      <alignment vertical="center"/>
    </xf>
    <xf numFmtId="0" fontId="31" fillId="5" borderId="15">
      <alignment vertical="center"/>
    </xf>
    <xf numFmtId="0" fontId="32" fillId="5" borderId="14">
      <alignment vertical="center"/>
    </xf>
    <xf numFmtId="0" fontId="33" fillId="6" borderId="16">
      <alignment vertical="center"/>
    </xf>
    <xf numFmtId="0" fontId="34" fillId="0" borderId="17">
      <alignment vertical="center"/>
    </xf>
    <xf numFmtId="0" fontId="35" fillId="0" borderId="18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176" fontId="17" fillId="2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vertical="center" wrapText="1"/>
    </xf>
    <xf numFmtId="176" fontId="17" fillId="2" borderId="6" xfId="0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68438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30" zoomScaleNormal="130" workbookViewId="0">
      <selection activeCell="N18" sqref="N18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3"/>
      <c r="B1" s="14" t="s">
        <v>0</v>
      </c>
      <c r="C1" s="15"/>
      <c r="D1" s="15"/>
      <c r="E1" s="15"/>
      <c r="F1" s="15"/>
      <c r="G1" s="15"/>
      <c r="H1" s="15"/>
      <c r="I1" s="15"/>
      <c r="J1" s="50"/>
      <c r="K1" s="50"/>
      <c r="L1" s="15"/>
    </row>
    <row r="2" ht="25.5" spans="1:12">
      <c r="A2" s="13"/>
      <c r="B2" s="14" t="s">
        <v>1</v>
      </c>
      <c r="C2" s="15"/>
      <c r="D2" s="15"/>
      <c r="E2" s="15"/>
      <c r="F2" s="15"/>
      <c r="G2" s="15"/>
      <c r="H2" s="15"/>
      <c r="I2" s="15"/>
      <c r="J2" s="50"/>
      <c r="K2" s="50"/>
      <c r="L2" s="15"/>
    </row>
    <row r="3" ht="15.75" spans="1:12">
      <c r="A3" s="13"/>
      <c r="B3" s="13" t="s">
        <v>2</v>
      </c>
      <c r="C3" s="13"/>
      <c r="D3" s="13"/>
      <c r="E3" s="16" t="s">
        <v>3</v>
      </c>
      <c r="F3" s="17"/>
      <c r="G3" s="17"/>
      <c r="H3" s="17"/>
      <c r="I3" s="17"/>
      <c r="J3" s="51"/>
      <c r="K3" s="51"/>
      <c r="L3" s="17"/>
    </row>
    <row r="4" ht="15" spans="1:12">
      <c r="A4" s="13"/>
      <c r="B4" s="18" t="s">
        <v>4</v>
      </c>
      <c r="C4" s="13"/>
      <c r="D4" s="13"/>
      <c r="E4" s="19" t="s">
        <v>5</v>
      </c>
      <c r="F4" s="20"/>
      <c r="G4" s="20"/>
      <c r="H4" s="20"/>
      <c r="I4" s="20"/>
      <c r="J4" s="52"/>
      <c r="K4" s="52"/>
      <c r="L4" s="20"/>
    </row>
    <row r="5" ht="15.75" spans="1:12">
      <c r="A5" s="13"/>
      <c r="B5" s="13"/>
      <c r="C5" s="13"/>
      <c r="D5" s="13"/>
      <c r="E5" s="21"/>
      <c r="F5" s="21"/>
      <c r="G5" s="21"/>
      <c r="H5" s="21"/>
      <c r="I5" s="21"/>
      <c r="J5" s="53"/>
      <c r="K5" s="53"/>
      <c r="L5" s="21"/>
    </row>
    <row r="6" ht="15" spans="1:12">
      <c r="A6" s="13"/>
      <c r="B6" s="13"/>
      <c r="C6" s="13"/>
      <c r="D6" s="13"/>
      <c r="E6" s="20"/>
      <c r="F6" s="20"/>
      <c r="G6" s="20"/>
      <c r="H6" s="20"/>
      <c r="I6" s="20"/>
      <c r="J6" s="52"/>
      <c r="K6" s="52"/>
      <c r="L6" s="20"/>
    </row>
    <row r="7" ht="25.5" spans="1:12">
      <c r="A7" s="22" t="s">
        <v>6</v>
      </c>
      <c r="B7" s="23" t="s">
        <v>7</v>
      </c>
      <c r="C7" s="24"/>
      <c r="D7" s="25" t="s">
        <v>8</v>
      </c>
      <c r="E7" s="25" t="s">
        <v>9</v>
      </c>
      <c r="F7" s="26" t="s">
        <v>10</v>
      </c>
      <c r="G7" s="26" t="s">
        <v>11</v>
      </c>
      <c r="H7" s="26" t="s">
        <v>12</v>
      </c>
      <c r="I7" s="54" t="s">
        <v>13</v>
      </c>
      <c r="J7" s="55" t="s">
        <v>14</v>
      </c>
      <c r="K7" s="55" t="s">
        <v>15</v>
      </c>
      <c r="L7" s="24" t="s">
        <v>16</v>
      </c>
    </row>
    <row r="8" ht="24.75" spans="1:12">
      <c r="A8" s="27"/>
      <c r="B8" s="28" t="s">
        <v>17</v>
      </c>
      <c r="C8" s="29" t="s">
        <v>18</v>
      </c>
      <c r="D8" s="30" t="s">
        <v>19</v>
      </c>
      <c r="E8" s="30" t="s">
        <v>20</v>
      </c>
      <c r="F8" s="31" t="s">
        <v>21</v>
      </c>
      <c r="G8" s="32" t="s">
        <v>22</v>
      </c>
      <c r="H8" s="33" t="s">
        <v>23</v>
      </c>
      <c r="I8" s="56" t="s">
        <v>24</v>
      </c>
      <c r="J8" s="57" t="s">
        <v>25</v>
      </c>
      <c r="K8" s="57" t="s">
        <v>26</v>
      </c>
      <c r="L8" s="58" t="s">
        <v>27</v>
      </c>
    </row>
    <row r="9" spans="1:12">
      <c r="A9" s="34" t="s">
        <v>28</v>
      </c>
      <c r="B9" s="35" t="s">
        <v>29</v>
      </c>
      <c r="C9" s="35" t="s">
        <v>30</v>
      </c>
      <c r="D9" s="36"/>
      <c r="E9" s="36"/>
      <c r="F9" s="35">
        <v>3600</v>
      </c>
      <c r="G9" s="35">
        <v>100</v>
      </c>
      <c r="H9" s="37">
        <v>3700</v>
      </c>
      <c r="I9" s="59" t="s">
        <v>31</v>
      </c>
      <c r="J9" s="59" t="s">
        <v>32</v>
      </c>
      <c r="K9" s="59" t="s">
        <v>33</v>
      </c>
      <c r="L9" s="59" t="s">
        <v>34</v>
      </c>
    </row>
    <row r="10" spans="1:12">
      <c r="A10" s="38"/>
      <c r="B10" s="39"/>
      <c r="C10" s="39"/>
      <c r="D10" s="36"/>
      <c r="E10" s="36"/>
      <c r="F10" s="39"/>
      <c r="G10" s="39"/>
      <c r="H10" s="40"/>
      <c r="I10" s="59" t="s">
        <v>35</v>
      </c>
      <c r="J10" s="59" t="s">
        <v>36</v>
      </c>
      <c r="K10" s="59" t="s">
        <v>37</v>
      </c>
      <c r="L10" s="59" t="s">
        <v>38</v>
      </c>
    </row>
    <row r="11" spans="1:12">
      <c r="A11" s="41"/>
      <c r="B11" s="35" t="s">
        <v>39</v>
      </c>
      <c r="C11" s="35" t="s">
        <v>40</v>
      </c>
      <c r="D11" s="36"/>
      <c r="E11" s="36"/>
      <c r="F11" s="35">
        <v>2400</v>
      </c>
      <c r="G11" s="35">
        <v>50</v>
      </c>
      <c r="H11" s="37">
        <v>2450</v>
      </c>
      <c r="I11" s="59" t="s">
        <v>41</v>
      </c>
      <c r="J11" s="59" t="s">
        <v>42</v>
      </c>
      <c r="K11" s="59" t="s">
        <v>43</v>
      </c>
      <c r="L11" s="59" t="s">
        <v>34</v>
      </c>
    </row>
    <row r="12" spans="1:12">
      <c r="A12" s="41"/>
      <c r="B12" s="39"/>
      <c r="C12" s="39"/>
      <c r="D12" s="36"/>
      <c r="E12" s="36"/>
      <c r="F12" s="39"/>
      <c r="G12" s="39"/>
      <c r="H12" s="40"/>
      <c r="I12" s="59" t="s">
        <v>44</v>
      </c>
      <c r="J12" s="59" t="s">
        <v>45</v>
      </c>
      <c r="K12" s="59" t="s">
        <v>46</v>
      </c>
      <c r="L12" s="59" t="s">
        <v>34</v>
      </c>
    </row>
    <row r="13" ht="14.25" spans="1:12">
      <c r="A13" s="41"/>
      <c r="B13" s="42"/>
      <c r="C13" s="42"/>
      <c r="D13" s="36"/>
      <c r="E13" s="36"/>
      <c r="F13" s="42"/>
      <c r="G13" s="42"/>
      <c r="H13" s="43"/>
      <c r="I13" s="60"/>
      <c r="J13" s="61"/>
      <c r="K13" s="61"/>
      <c r="L13" s="62"/>
    </row>
    <row r="14" ht="14.25" spans="1:12">
      <c r="A14" s="41"/>
      <c r="B14" s="42"/>
      <c r="C14" s="42"/>
      <c r="D14" s="36"/>
      <c r="E14" s="36"/>
      <c r="F14" s="42"/>
      <c r="G14" s="42"/>
      <c r="H14" s="43"/>
      <c r="I14" s="60"/>
      <c r="J14" s="61"/>
      <c r="K14" s="61"/>
      <c r="L14" s="62"/>
    </row>
    <row r="15" ht="14.25" spans="1:12">
      <c r="A15" s="41"/>
      <c r="B15" s="42"/>
      <c r="C15" s="42"/>
      <c r="D15" s="36"/>
      <c r="E15" s="36"/>
      <c r="F15" s="42"/>
      <c r="G15" s="42"/>
      <c r="H15" s="43"/>
      <c r="I15" s="60"/>
      <c r="J15" s="61"/>
      <c r="K15" s="61"/>
      <c r="L15" s="62"/>
    </row>
    <row r="16" ht="14.25" spans="1:12">
      <c r="A16" s="41"/>
      <c r="B16" s="42"/>
      <c r="C16" s="42"/>
      <c r="D16" s="36"/>
      <c r="E16" s="36"/>
      <c r="F16" s="42"/>
      <c r="G16" s="42"/>
      <c r="H16" s="43"/>
      <c r="I16" s="60"/>
      <c r="J16" s="61"/>
      <c r="K16" s="61"/>
      <c r="L16" s="62"/>
    </row>
    <row r="17" ht="14.25" spans="1:12">
      <c r="A17" s="41"/>
      <c r="B17" s="42"/>
      <c r="C17" s="44"/>
      <c r="D17" s="36"/>
      <c r="E17" s="36"/>
      <c r="F17" s="44"/>
      <c r="G17" s="44"/>
      <c r="H17" s="45"/>
      <c r="I17" s="60"/>
      <c r="J17" s="61"/>
      <c r="K17" s="61"/>
      <c r="L17" s="62"/>
    </row>
    <row r="18" ht="14.25" spans="1:12">
      <c r="A18" s="41"/>
      <c r="B18" s="42"/>
      <c r="C18" s="44"/>
      <c r="D18" s="36"/>
      <c r="E18" s="36"/>
      <c r="F18" s="44"/>
      <c r="G18" s="44"/>
      <c r="H18" s="45"/>
      <c r="I18" s="60"/>
      <c r="J18" s="61"/>
      <c r="K18" s="61"/>
      <c r="L18" s="62"/>
    </row>
    <row r="19" ht="14.25" spans="1:12">
      <c r="A19" s="41"/>
      <c r="B19" s="42"/>
      <c r="C19" s="44"/>
      <c r="D19" s="36"/>
      <c r="E19" s="36"/>
      <c r="F19" s="44"/>
      <c r="G19" s="44"/>
      <c r="H19" s="45"/>
      <c r="I19" s="60"/>
      <c r="J19" s="61"/>
      <c r="K19" s="61"/>
      <c r="L19" s="62"/>
    </row>
    <row r="20" ht="14.25" spans="1:12">
      <c r="A20" s="41"/>
      <c r="B20" s="42"/>
      <c r="C20" s="44"/>
      <c r="D20" s="36"/>
      <c r="E20" s="36"/>
      <c r="F20" s="44"/>
      <c r="G20" s="44"/>
      <c r="H20" s="45"/>
      <c r="I20" s="60"/>
      <c r="J20" s="61"/>
      <c r="K20" s="61"/>
      <c r="L20" s="62"/>
    </row>
    <row r="21" ht="14.25" spans="1:12">
      <c r="A21" s="41"/>
      <c r="B21" s="42"/>
      <c r="C21" s="44"/>
      <c r="D21" s="36"/>
      <c r="E21" s="36"/>
      <c r="F21" s="44"/>
      <c r="G21" s="44"/>
      <c r="H21" s="45"/>
      <c r="I21" s="60"/>
      <c r="J21" s="61"/>
      <c r="K21" s="61"/>
      <c r="L21" s="62"/>
    </row>
    <row r="22" ht="14.25" spans="1:12">
      <c r="A22" s="41"/>
      <c r="B22" s="42"/>
      <c r="C22" s="44"/>
      <c r="D22" s="36"/>
      <c r="E22" s="36"/>
      <c r="F22" s="44"/>
      <c r="G22" s="44"/>
      <c r="H22" s="45"/>
      <c r="I22" s="60"/>
      <c r="J22" s="61"/>
      <c r="K22" s="61"/>
      <c r="L22" s="62"/>
    </row>
    <row r="23" spans="1:12">
      <c r="A23" s="27"/>
      <c r="B23" s="46" t="s">
        <v>47</v>
      </c>
      <c r="C23" s="47"/>
      <c r="D23" s="47"/>
      <c r="E23" s="47"/>
      <c r="F23" s="48">
        <f>SUM(F9:F22)</f>
        <v>6000</v>
      </c>
      <c r="G23" s="48">
        <f>SUM(G9:G22)</f>
        <v>150</v>
      </c>
      <c r="H23" s="49">
        <f>SUM(H9:H22)</f>
        <v>6150</v>
      </c>
      <c r="I23" s="63">
        <v>4</v>
      </c>
      <c r="J23" s="55">
        <f>48.77-0.5*3-0.3</f>
        <v>46.97</v>
      </c>
      <c r="K23" s="55">
        <f>19.3+4.89+15.05+9.53</f>
        <v>48.77</v>
      </c>
      <c r="L23" s="62"/>
    </row>
  </sheetData>
  <mergeCells count="18">
    <mergeCell ref="B1:L1"/>
    <mergeCell ref="B2:L2"/>
    <mergeCell ref="B3:D3"/>
    <mergeCell ref="E3:L3"/>
    <mergeCell ref="A7:A8"/>
    <mergeCell ref="A9:A23"/>
    <mergeCell ref="B9:B10"/>
    <mergeCell ref="B11:B12"/>
    <mergeCell ref="C9:C10"/>
    <mergeCell ref="C11:C12"/>
    <mergeCell ref="F9:F10"/>
    <mergeCell ref="F11:F12"/>
    <mergeCell ref="G9:G10"/>
    <mergeCell ref="G11:G12"/>
    <mergeCell ref="H9:H10"/>
    <mergeCell ref="H11:H1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21" workbookViewId="0">
      <selection activeCell="I26" sqref="I26"/>
    </sheetView>
  </sheetViews>
  <sheetFormatPr defaultColWidth="9" defaultRowHeight="13.5" outlineLevelCol="2"/>
  <cols>
    <col min="1" max="1" width="26.875" customWidth="1"/>
    <col min="2" max="2" width="30.625" customWidth="1"/>
    <col min="3" max="3" width="19.875" customWidth="1"/>
  </cols>
  <sheetData>
    <row r="1" ht="50" customHeight="1" spans="1:3">
      <c r="A1" s="1"/>
      <c r="B1" s="1"/>
      <c r="C1" s="1"/>
    </row>
    <row r="2" ht="24" customHeight="1" spans="1:3">
      <c r="A2" s="2" t="s">
        <v>48</v>
      </c>
      <c r="B2" s="2" t="s">
        <v>49</v>
      </c>
      <c r="C2" s="3"/>
    </row>
    <row r="3" ht="30" customHeight="1" spans="1:3">
      <c r="A3" s="2" t="s">
        <v>50</v>
      </c>
      <c r="B3" s="4" t="s">
        <v>51</v>
      </c>
      <c r="C3" s="3"/>
    </row>
    <row r="4" ht="27" customHeight="1" spans="1:3">
      <c r="A4" s="2" t="s">
        <v>52</v>
      </c>
      <c r="B4" s="5" t="s">
        <v>53</v>
      </c>
      <c r="C4" s="2" t="s">
        <v>54</v>
      </c>
    </row>
    <row r="5" ht="23" customHeight="1" spans="1:3">
      <c r="A5" s="2" t="s">
        <v>55</v>
      </c>
      <c r="B5" s="2" t="s">
        <v>56</v>
      </c>
      <c r="C5" s="6" t="s">
        <v>57</v>
      </c>
    </row>
    <row r="6" ht="21" customHeight="1" spans="1:3">
      <c r="A6" s="2" t="s">
        <v>58</v>
      </c>
      <c r="B6" s="2" t="s">
        <v>34</v>
      </c>
      <c r="C6" s="2" t="s">
        <v>59</v>
      </c>
    </row>
    <row r="7" ht="24" customHeight="1" spans="1:3">
      <c r="A7" s="2" t="s">
        <v>60</v>
      </c>
      <c r="B7" s="2">
        <v>19.3</v>
      </c>
      <c r="C7" s="7" t="s">
        <v>61</v>
      </c>
    </row>
    <row r="8" ht="21" customHeight="1" spans="1:3">
      <c r="A8" s="2" t="s">
        <v>62</v>
      </c>
      <c r="B8" s="2">
        <v>18.8</v>
      </c>
      <c r="C8" s="8"/>
    </row>
    <row r="9" ht="21" customHeight="1" spans="1:3">
      <c r="A9" s="2" t="s">
        <v>63</v>
      </c>
      <c r="B9" s="2">
        <v>3000</v>
      </c>
      <c r="C9" s="8"/>
    </row>
    <row r="10" ht="15" spans="1:3">
      <c r="A10" s="9"/>
      <c r="B10" s="9"/>
      <c r="C10" s="9"/>
    </row>
    <row r="11" ht="50" customHeight="1" spans="1:3">
      <c r="A11" s="1"/>
      <c r="B11" s="1"/>
      <c r="C11" s="1"/>
    </row>
    <row r="12" ht="24" customHeight="1" spans="1:3">
      <c r="A12" s="2" t="s">
        <v>48</v>
      </c>
      <c r="B12" s="2" t="s">
        <v>49</v>
      </c>
      <c r="C12" s="3"/>
    </row>
    <row r="13" ht="30" customHeight="1" spans="1:3">
      <c r="A13" s="2" t="s">
        <v>50</v>
      </c>
      <c r="B13" s="4" t="s">
        <v>51</v>
      </c>
      <c r="C13" s="3"/>
    </row>
    <row r="14" ht="27" customHeight="1" spans="1:3">
      <c r="A14" s="2" t="s">
        <v>52</v>
      </c>
      <c r="B14" s="5" t="s">
        <v>53</v>
      </c>
      <c r="C14" s="2" t="s">
        <v>54</v>
      </c>
    </row>
    <row r="15" ht="23" customHeight="1" spans="1:3">
      <c r="A15" s="2" t="s">
        <v>55</v>
      </c>
      <c r="B15" s="2" t="s">
        <v>56</v>
      </c>
      <c r="C15" s="6" t="s">
        <v>64</v>
      </c>
    </row>
    <row r="16" ht="21" customHeight="1" spans="1:3">
      <c r="A16" s="2" t="s">
        <v>58</v>
      </c>
      <c r="B16" s="2" t="s">
        <v>38</v>
      </c>
      <c r="C16" s="2" t="s">
        <v>59</v>
      </c>
    </row>
    <row r="17" ht="24" customHeight="1" spans="1:3">
      <c r="A17" s="2" t="s">
        <v>60</v>
      </c>
      <c r="B17" s="2">
        <v>4.89</v>
      </c>
      <c r="C17" s="7" t="s">
        <v>61</v>
      </c>
    </row>
    <row r="18" ht="21" customHeight="1" spans="1:3">
      <c r="A18" s="2" t="s">
        <v>62</v>
      </c>
      <c r="B18" s="2">
        <v>4.59</v>
      </c>
      <c r="C18" s="8"/>
    </row>
    <row r="19" ht="21" customHeight="1" spans="1:3">
      <c r="A19" s="2" t="s">
        <v>63</v>
      </c>
      <c r="B19" s="2" t="s">
        <v>65</v>
      </c>
      <c r="C19" s="8"/>
    </row>
    <row r="20" ht="15" spans="1:3">
      <c r="A20" s="9"/>
      <c r="B20" s="9"/>
      <c r="C20" s="9"/>
    </row>
    <row r="21" ht="52" customHeight="1" spans="1:3">
      <c r="A21" s="1"/>
      <c r="B21" s="1"/>
      <c r="C21" s="1"/>
    </row>
    <row r="22" ht="24" customHeight="1" spans="1:3">
      <c r="A22" s="2" t="s">
        <v>48</v>
      </c>
      <c r="B22" s="2" t="s">
        <v>49</v>
      </c>
      <c r="C22" s="3"/>
    </row>
    <row r="23" ht="19" customHeight="1" spans="1:3">
      <c r="A23" s="2" t="s">
        <v>50</v>
      </c>
      <c r="B23" s="4" t="s">
        <v>51</v>
      </c>
      <c r="C23" s="3"/>
    </row>
    <row r="24" ht="22" customHeight="1" spans="1:3">
      <c r="A24" s="2" t="s">
        <v>52</v>
      </c>
      <c r="B24" s="10" t="s">
        <v>66</v>
      </c>
      <c r="C24" s="2" t="s">
        <v>54</v>
      </c>
    </row>
    <row r="25" ht="19.5" spans="1:3">
      <c r="A25" s="2" t="s">
        <v>55</v>
      </c>
      <c r="B25" s="2" t="s">
        <v>56</v>
      </c>
      <c r="C25" s="6" t="s">
        <v>67</v>
      </c>
    </row>
    <row r="26" ht="26" customHeight="1" spans="1:3">
      <c r="A26" s="2" t="s">
        <v>58</v>
      </c>
      <c r="B26" s="2" t="s">
        <v>34</v>
      </c>
      <c r="C26" s="2" t="s">
        <v>59</v>
      </c>
    </row>
    <row r="27" ht="26" customHeight="1" spans="1:3">
      <c r="A27" s="2" t="s">
        <v>60</v>
      </c>
      <c r="B27" s="2">
        <v>15.05</v>
      </c>
      <c r="C27" s="7" t="s">
        <v>61</v>
      </c>
    </row>
    <row r="28" ht="22" customHeight="1" spans="1:3">
      <c r="A28" s="2" t="s">
        <v>62</v>
      </c>
      <c r="B28" s="2">
        <v>14.55</v>
      </c>
      <c r="C28" s="8"/>
    </row>
    <row r="29" ht="22" customHeight="1" spans="1:3">
      <c r="A29" s="2" t="s">
        <v>63</v>
      </c>
      <c r="B29" s="2">
        <v>1500</v>
      </c>
      <c r="C29" s="8"/>
    </row>
    <row r="30" ht="15" spans="1:3">
      <c r="A30" s="11"/>
      <c r="B30" s="11"/>
      <c r="C30" s="11"/>
    </row>
    <row r="31" ht="49" customHeight="1" spans="1:3">
      <c r="A31" s="12"/>
      <c r="B31" s="12"/>
      <c r="C31" s="12"/>
    </row>
    <row r="32" ht="24" customHeight="1" spans="1:3">
      <c r="A32" s="2" t="s">
        <v>48</v>
      </c>
      <c r="B32" s="2" t="s">
        <v>49</v>
      </c>
      <c r="C32" s="3"/>
    </row>
    <row r="33" ht="22" customHeight="1" spans="1:3">
      <c r="A33" s="2" t="s">
        <v>50</v>
      </c>
      <c r="B33" s="4" t="s">
        <v>51</v>
      </c>
      <c r="C33" s="3"/>
    </row>
    <row r="34" ht="23" customHeight="1" spans="1:3">
      <c r="A34" s="2" t="s">
        <v>52</v>
      </c>
      <c r="B34" s="10" t="s">
        <v>66</v>
      </c>
      <c r="C34" s="2" t="s">
        <v>54</v>
      </c>
    </row>
    <row r="35" ht="28" customHeight="1" spans="1:3">
      <c r="A35" s="2" t="s">
        <v>55</v>
      </c>
      <c r="B35" s="2" t="s">
        <v>56</v>
      </c>
      <c r="C35" s="6" t="s">
        <v>68</v>
      </c>
    </row>
    <row r="36" ht="24" customHeight="1" spans="1:3">
      <c r="A36" s="2" t="s">
        <v>58</v>
      </c>
      <c r="B36" s="2" t="s">
        <v>34</v>
      </c>
      <c r="C36" s="2" t="s">
        <v>59</v>
      </c>
    </row>
    <row r="37" ht="22" customHeight="1" spans="1:3">
      <c r="A37" s="2" t="s">
        <v>60</v>
      </c>
      <c r="B37" s="2">
        <v>9.53</v>
      </c>
      <c r="C37" s="7" t="s">
        <v>61</v>
      </c>
    </row>
    <row r="38" ht="23" customHeight="1" spans="1:3">
      <c r="A38" s="2" t="s">
        <v>62</v>
      </c>
      <c r="B38" s="2">
        <v>9.03</v>
      </c>
      <c r="C38" s="3"/>
    </row>
    <row r="39" ht="24" customHeight="1" spans="1:3">
      <c r="A39" s="2" t="s">
        <v>63</v>
      </c>
      <c r="B39" s="2" t="s">
        <v>69</v>
      </c>
      <c r="C39" s="3"/>
    </row>
  </sheetData>
  <mergeCells count="17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C7:C9"/>
    <mergeCell ref="C17:C19"/>
    <mergeCell ref="C27:C29"/>
    <mergeCell ref="C37:C3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2025-08-25T00:20:55Z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