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<sst xmlns="http://schemas.openxmlformats.org/spreadsheetml/2006/main" count="51" uniqueCount="48">
  <si>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</si>
  <si>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</si>
  <si>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</si>
  <si>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江苏省苏州市吴江区盛泽镇盛坛路379号亿华丝绸有限公司 小李收 18550161148 中通73569523673565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</si>
  <si>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</si>
  <si>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</si>
  <si>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</si>
  <si>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</si>
  <si>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</si>
  <si>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</si>
  <si>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</si>
  <si>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</si>
  <si>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</si>
  <si>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</si>
  <si>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</si>
  <si>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</si>
  <si>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</si>
  <si>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</si>
  <si>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</si>
  <si>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</si>
  <si>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</si>
  <si>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</si>
  <si>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</si>
  <si>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</si>
  <si>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P25081634</t>
  </si>
  <si>
    <t xml:space="preserve">21 AULTH09845                                     </t>
  </si>
  <si>
    <t xml:space="preserve">S25080615 </t>
  </si>
  <si>
    <t xml:space="preserve">D6288AX                                                                                             </t>
  </si>
  <si>
    <t>45*33*16</t>
  </si>
  <si>
    <t xml:space="preserve">21_AULBM09507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</si>
  <si>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</si>
  <si>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</si>
  <si>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</si>
  <si>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</si>
  <si>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</si>
  <si>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</si>
  <si>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</si>
  <si>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</si>
  <si>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</si>
  <si>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全码</t>
  </si>
  <si>
    <t>有价格</t>
  </si>
  <si>
    <t>1678309,1678310,1678311,1678312,1678313,1678314,1678315,1678316,1678317,1678318,1678319,1678320,1678321,1678322</t>
  </si>
  <si>
    <t>D6288AX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</si>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</sst>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4790</v>
      </c>
      <c r="F8" s="27"/>
      <c r="G8" s="27">
        <v>4940</v>
      </c>
      <c r="H8" s="29">
        <v>1</v>
      </c>
      <c r="I8" s="27"/>
      <c r="J8" s="27">
        <v>10.5</v>
      </c>
      <c r="K8" s="27" t="s">
        <v>28</v>
      </c>
    </row>
    <row r="9" ht="15" spans="1:11">
      <c r="A9" s="27"/>
      <c r="B9" s="28" t="s">
        <v>29</v>
      </c>
      <c r="C9" s="28"/>
      <c r="D9" s="28"/>
      <c r="E9" s="28">
        <v>5480</v>
      </c>
      <c r="F9" s="27"/>
      <c r="G9" s="27">
        <v>5600</v>
      </c>
      <c r="H9" s="29"/>
      <c r="I9" s="27"/>
      <c r="J9" s="27"/>
      <c r="K9" s="27"/>
    </row>
    <row r="10" spans="1:11">
      <c r="A10" s="27" t="s">
        <v>30</v>
      </c>
      <c r="B10" s="27"/>
      <c r="C10" s="27"/>
      <c r="D10" s="27"/>
      <c r="E10" s="30">
        <f>SUM(E8:E9)</f>
        <v>10270</v>
      </c>
      <c r="F10" s="30"/>
      <c r="G10" s="30">
        <f>SUM(G8:G9)</f>
        <v>10540</v>
      </c>
      <c r="H10" s="31">
        <f>SUM(H8:H9)</f>
        <v>1</v>
      </c>
      <c r="I10" s="30"/>
      <c r="J10" s="30">
        <f>SUM(J8:J9)</f>
        <v>10.5</v>
      </c>
      <c r="K10" s="27"/>
    </row>
    <row r="16" spans="1:8">
      <c r="A16" s="27" t="s">
        <v>31</v>
      </c>
      <c r="B16" s="27" t="s">
        <v>32</v>
      </c>
      <c r="C16" s="32" t="s">
        <v>17</v>
      </c>
      <c r="D16" s="33" t="s">
        <v>33</v>
      </c>
      <c r="E16" s="27" t="s">
        <v>34</v>
      </c>
      <c r="F16" s="27"/>
      <c r="G16" s="27" t="s">
        <v>35</v>
      </c>
      <c r="H16" s="27" t="s">
        <v>36</v>
      </c>
    </row>
    <row r="17" spans="1:8">
      <c r="A17" s="34" t="s">
        <v>37</v>
      </c>
      <c r="B17" s="35" t="s">
        <v>38</v>
      </c>
      <c r="C17" s="32">
        <v>479</v>
      </c>
      <c r="D17" s="33">
        <f t="shared" ref="D17:D22" si="0">C17*1.03+1</f>
        <v>494.37</v>
      </c>
      <c r="E17" s="36" t="s">
        <v>39</v>
      </c>
      <c r="F17" s="36" t="s">
        <v>40</v>
      </c>
      <c r="G17" s="34" t="s">
        <v>41</v>
      </c>
      <c r="H17" s="36" t="s">
        <v>42</v>
      </c>
    </row>
    <row r="18" spans="1:8">
      <c r="A18" s="37"/>
      <c r="B18" s="35" t="s">
        <v>43</v>
      </c>
      <c r="C18" s="32">
        <v>958</v>
      </c>
      <c r="D18" s="33">
        <f t="shared" si="0"/>
        <v>987.74</v>
      </c>
      <c r="E18" s="38"/>
      <c r="F18" s="38"/>
      <c r="G18" s="37"/>
      <c r="H18" s="38"/>
    </row>
    <row r="19" spans="1:8">
      <c r="A19" s="37"/>
      <c r="B19" s="35" t="s">
        <v>44</v>
      </c>
      <c r="C19" s="32">
        <v>1437</v>
      </c>
      <c r="D19" s="33">
        <f t="shared" si="0"/>
        <v>1481.11</v>
      </c>
      <c r="E19" s="38"/>
      <c r="F19" s="38"/>
      <c r="G19" s="37"/>
      <c r="H19" s="38"/>
    </row>
    <row r="20" spans="1:8">
      <c r="A20" s="37"/>
      <c r="B20" s="35" t="s">
        <v>45</v>
      </c>
      <c r="C20" s="32">
        <v>958</v>
      </c>
      <c r="D20" s="33">
        <f t="shared" si="0"/>
        <v>987.74</v>
      </c>
      <c r="E20" s="38"/>
      <c r="F20" s="38"/>
      <c r="G20" s="37"/>
      <c r="H20" s="38"/>
    </row>
    <row r="21" spans="1:8">
      <c r="A21" s="37"/>
      <c r="B21" s="35" t="s">
        <v>46</v>
      </c>
      <c r="C21" s="32">
        <v>479</v>
      </c>
      <c r="D21" s="33">
        <f t="shared" si="0"/>
        <v>494.37</v>
      </c>
      <c r="E21" s="38"/>
      <c r="F21" s="38"/>
      <c r="G21" s="37"/>
      <c r="H21" s="38"/>
    </row>
    <row r="22" spans="1:8">
      <c r="A22" s="39"/>
      <c r="B22" s="35" t="s">
        <v>47</v>
      </c>
      <c r="C22" s="32">
        <v>479</v>
      </c>
      <c r="D22" s="33">
        <f t="shared" si="0"/>
        <v>494.37</v>
      </c>
      <c r="E22" s="40"/>
      <c r="F22" s="40"/>
      <c r="G22" s="39"/>
      <c r="H22" s="40"/>
    </row>
    <row r="23" spans="1:8">
      <c r="A23" s="27" t="s">
        <v>30</v>
      </c>
      <c r="B23" s="27"/>
      <c r="C23" s="32">
        <f>SUM(C17:C22)</f>
        <v>4790</v>
      </c>
      <c r="D23" s="33">
        <f>SUM(D17:D22)</f>
        <v>4939.7</v>
      </c>
      <c r="E23" s="27"/>
      <c r="F23" s="27"/>
      <c r="G23" s="27"/>
      <c r="H23" s="27"/>
    </row>
  </sheetData>
  <mergeCells count="16">
    <mergeCell ref="A1:K1"/>
    <mergeCell ref="A2:D2"/>
    <mergeCell ref="E2:K2"/>
    <mergeCell ref="A8:A9"/>
    <mergeCell ref="A17:A22"/>
    <mergeCell ref="C8:C9"/>
    <mergeCell ref="D8:D9"/>
    <mergeCell ref="E17:E22"/>
    <mergeCell ref="F17:F22"/>
    <mergeCell ref="G17:G22"/>
    <mergeCell ref="H8:H9"/>
    <mergeCell ref="H17:H22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2025-08-25T06:12:10Z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083980A1C3C74E469804BFA5E0F9F539_13</vt:lpwstr>
  </property>
</Properties>
</file>