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<sst xmlns="http://schemas.openxmlformats.org/spreadsheetml/2006/main" count="43" uniqueCount="39">
  <si>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</si>
  <si>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</si>
  <si>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</si>
  <si>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中通73569236383079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</si>
  <si>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</si>
  <si>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</si>
  <si>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</si>
  <si>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</si>
  <si>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</si>
  <si>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</si>
  <si>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</si>
  <si>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</si>
  <si>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</si>
  <si>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</si>
  <si>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</si>
  <si>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</si>
  <si>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</si>
  <si>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</si>
  <si>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</si>
  <si>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</si>
  <si>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</si>
  <si>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</si>
  <si>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</si>
  <si>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</si>
  <si>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P25082608</t>
  </si>
  <si>
    <t xml:space="preserve">21 AULTH09845                                     </t>
  </si>
  <si>
    <t xml:space="preserve">S25080274 </t>
  </si>
  <si>
    <r>
      <t>D3695AX-</t>
    </r>
    <r>
      <rPr>
        <b/>
        <sz val="11"/>
        <rFont val="宋体"/>
        <charset val="134"/>
      </rPr>
      <t>埃及单补单</t>
    </r>
    <r>
      <rPr>
        <b/>
        <sz val="11"/>
        <rFont val="Calibri"/>
        <charset val="134"/>
      </rPr>
      <t xml:space="preserve">                                                                                  </t>
    </r>
  </si>
  <si>
    <t>27*21*10.5</t>
  </si>
  <si>
    <t>总计</t>
  </si>
  <si>
    <t>颜色</t>
  </si>
  <si>
    <t>尺码</t>
  </si>
  <si>
    <t>生产数</t>
  </si>
  <si>
    <t>PO号</t>
  </si>
  <si>
    <t>款号</t>
  </si>
  <si>
    <t>BK27 - BLACK</t>
  </si>
  <si>
    <t>特殊有价</t>
  </si>
  <si>
    <t>D3695AX</t>
  </si>
  <si>
    <t>NV82 - NAVY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</si>
</sst>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I10" sqref="I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1" t="s">
        <v>10</v>
      </c>
      <c r="J6" s="4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2" t="s">
        <v>21</v>
      </c>
      <c r="J7" s="42" t="s">
        <v>22</v>
      </c>
      <c r="K7" s="22" t="s">
        <v>23</v>
      </c>
    </row>
    <row r="8" ht="30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618</v>
      </c>
      <c r="F8" s="29"/>
      <c r="G8" s="29">
        <v>649</v>
      </c>
      <c r="H8" s="30">
        <v>1</v>
      </c>
      <c r="I8" s="29"/>
      <c r="J8" s="29">
        <v>2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618</v>
      </c>
      <c r="F9" s="29"/>
      <c r="G9" s="29">
        <f>SUM(G8:G8)</f>
        <v>649</v>
      </c>
      <c r="H9" s="30">
        <f>SUM(H8:H8)</f>
        <v>1</v>
      </c>
      <c r="I9" s="29"/>
      <c r="J9" s="29">
        <f>SUM(J8:J8)</f>
        <v>2</v>
      </c>
      <c r="K9" s="29"/>
    </row>
    <row r="15" spans="1:7">
      <c r="A15" s="31" t="s">
        <v>30</v>
      </c>
      <c r="B15" s="31" t="s">
        <v>31</v>
      </c>
      <c r="C15" s="32" t="s">
        <v>17</v>
      </c>
      <c r="D15" s="33" t="s">
        <v>32</v>
      </c>
      <c r="E15" s="31"/>
      <c r="F15" s="31" t="s">
        <v>33</v>
      </c>
      <c r="G15" s="31" t="s">
        <v>34</v>
      </c>
    </row>
    <row r="16" ht="15" spans="1:7">
      <c r="A16" s="34" t="s">
        <v>35</v>
      </c>
      <c r="B16" s="35">
        <v>30</v>
      </c>
      <c r="C16" s="32">
        <v>47.38</v>
      </c>
      <c r="D16" s="33">
        <f t="shared" ref="D16:D27" si="0">C16*1.03+1</f>
        <v>49.8014</v>
      </c>
      <c r="E16" s="34" t="s">
        <v>36</v>
      </c>
      <c r="F16" s="34">
        <v>1677364</v>
      </c>
      <c r="G16" s="36" t="s">
        <v>37</v>
      </c>
    </row>
    <row r="17" ht="15" spans="1:7">
      <c r="A17" s="37"/>
      <c r="B17" s="35">
        <v>32</v>
      </c>
      <c r="C17" s="32">
        <v>71.07</v>
      </c>
      <c r="D17" s="33">
        <f t="shared" si="0"/>
        <v>74.2021</v>
      </c>
      <c r="E17" s="37"/>
      <c r="F17" s="37"/>
      <c r="G17" s="38"/>
    </row>
    <row r="18" ht="15" spans="1:7">
      <c r="A18" s="37"/>
      <c r="B18" s="35">
        <v>34</v>
      </c>
      <c r="C18" s="32">
        <v>71.07</v>
      </c>
      <c r="D18" s="33">
        <f t="shared" si="0"/>
        <v>74.2021</v>
      </c>
      <c r="E18" s="37"/>
      <c r="F18" s="37"/>
      <c r="G18" s="38"/>
    </row>
    <row r="19" ht="15" spans="1:7">
      <c r="A19" s="37"/>
      <c r="B19" s="35">
        <v>36</v>
      </c>
      <c r="C19" s="32">
        <v>47.38</v>
      </c>
      <c r="D19" s="33">
        <f t="shared" si="0"/>
        <v>49.8014</v>
      </c>
      <c r="E19" s="37"/>
      <c r="F19" s="37"/>
      <c r="G19" s="38"/>
    </row>
    <row r="20" ht="15" spans="1:7">
      <c r="A20" s="37"/>
      <c r="B20" s="35">
        <v>38</v>
      </c>
      <c r="C20" s="32">
        <v>23.69</v>
      </c>
      <c r="D20" s="33">
        <f t="shared" si="0"/>
        <v>25.4007</v>
      </c>
      <c r="E20" s="37"/>
      <c r="F20" s="37"/>
      <c r="G20" s="38"/>
    </row>
    <row r="21" ht="15" spans="1:7">
      <c r="A21" s="39"/>
      <c r="B21" s="35">
        <v>40</v>
      </c>
      <c r="C21" s="32">
        <v>23.69</v>
      </c>
      <c r="D21" s="33">
        <f t="shared" si="0"/>
        <v>25.4007</v>
      </c>
      <c r="E21" s="39"/>
      <c r="F21" s="39"/>
      <c r="G21" s="38"/>
    </row>
    <row r="22" ht="15" spans="1:7">
      <c r="A22" s="34" t="s">
        <v>38</v>
      </c>
      <c r="B22" s="35">
        <v>30</v>
      </c>
      <c r="C22" s="32">
        <v>55.62</v>
      </c>
      <c r="D22" s="33">
        <f t="shared" si="0"/>
        <v>58.2886</v>
      </c>
      <c r="E22" s="34" t="s">
        <v>36</v>
      </c>
      <c r="F22" s="34">
        <v>1678004</v>
      </c>
      <c r="G22" s="38"/>
    </row>
    <row r="23" ht="15" spans="1:7">
      <c r="A23" s="37"/>
      <c r="B23" s="35">
        <v>32</v>
      </c>
      <c r="C23" s="32">
        <v>83.43</v>
      </c>
      <c r="D23" s="33">
        <f t="shared" si="0"/>
        <v>86.9329</v>
      </c>
      <c r="E23" s="37"/>
      <c r="F23" s="37"/>
      <c r="G23" s="38"/>
    </row>
    <row r="24" ht="15" spans="1:7">
      <c r="A24" s="37"/>
      <c r="B24" s="35">
        <v>34</v>
      </c>
      <c r="C24" s="32">
        <v>83.43</v>
      </c>
      <c r="D24" s="33">
        <f t="shared" si="0"/>
        <v>86.9329</v>
      </c>
      <c r="E24" s="37"/>
      <c r="F24" s="37"/>
      <c r="G24" s="38"/>
    </row>
    <row r="25" ht="15" spans="1:7">
      <c r="A25" s="37"/>
      <c r="B25" s="35">
        <v>36</v>
      </c>
      <c r="C25" s="32">
        <v>55.62</v>
      </c>
      <c r="D25" s="33">
        <f t="shared" si="0"/>
        <v>58.2886</v>
      </c>
      <c r="E25" s="37"/>
      <c r="F25" s="37"/>
      <c r="G25" s="38"/>
    </row>
    <row r="26" ht="15" spans="1:7">
      <c r="A26" s="37"/>
      <c r="B26" s="35">
        <v>38</v>
      </c>
      <c r="C26" s="32">
        <v>27.81</v>
      </c>
      <c r="D26" s="33">
        <f t="shared" si="0"/>
        <v>29.6443</v>
      </c>
      <c r="E26" s="37"/>
      <c r="F26" s="37"/>
      <c r="G26" s="38"/>
    </row>
    <row r="27" ht="15" spans="1:7">
      <c r="A27" s="39"/>
      <c r="B27" s="35">
        <v>40</v>
      </c>
      <c r="C27" s="32">
        <v>27.81</v>
      </c>
      <c r="D27" s="33">
        <f t="shared" si="0"/>
        <v>29.6443</v>
      </c>
      <c r="E27" s="39"/>
      <c r="F27" s="39"/>
      <c r="G27" s="40"/>
    </row>
    <row r="28" spans="1:7">
      <c r="A28" s="31" t="s">
        <v>29</v>
      </c>
      <c r="B28" s="31"/>
      <c r="C28" s="32">
        <f>SUM(C16:C27)</f>
        <v>618</v>
      </c>
      <c r="D28" s="33">
        <f>SUM(D16:D27)</f>
        <v>648.54</v>
      </c>
      <c r="E28" s="31"/>
      <c r="F28" s="31"/>
      <c r="G28" s="31"/>
    </row>
  </sheetData>
  <mergeCells count="12">
    <mergeCell ref="A1:K1"/>
    <mergeCell ref="A2:D2"/>
    <mergeCell ref="E2:K2"/>
    <mergeCell ref="A16:A21"/>
    <mergeCell ref="A22:A27"/>
    <mergeCell ref="E16:E21"/>
    <mergeCell ref="E22:E27"/>
    <mergeCell ref="F16:F21"/>
    <mergeCell ref="F22:F27"/>
    <mergeCell ref="G16:G27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2025-08-23T06:34:16Z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4BF83C156640463EB7A5FE00BBF625BE_13</vt:lpwstr>
  </property>
</Properties>
</file>