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<sst xmlns="http://schemas.openxmlformats.org/spreadsheetml/2006/main" count="57" uniqueCount="54">
  <si>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</si>
  <si>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</si>
  <si>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</si>
  <si>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SF1554423094069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</si>
  <si>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</si>
  <si>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</si>
  <si>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</si>
  <si>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</si>
  <si>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</si>
  <si>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</si>
  <si>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</si>
  <si>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</si>
  <si>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</si>
  <si>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</si>
  <si>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</si>
  <si>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</si>
  <si>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</si>
  <si>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</si>
  <si>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</si>
  <si>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</si>
  <si>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</si>
  <si>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</si>
  <si>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</si>
  <si>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</si>
  <si>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</si>
  <si>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</si>
  <si>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</si>
  <si>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</si>
  <si>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</si>
  <si>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黑色款</t>
  </si>
  <si>
    <t>P25082586</t>
  </si>
  <si>
    <t>1-1</t>
  </si>
  <si>
    <t>25*25*27.5</t>
  </si>
  <si>
    <t>小鸟印花肥婆</t>
  </si>
  <si>
    <t>总计</t>
  </si>
  <si>
    <t>Factory name (工厂名称)</t>
  </si>
  <si>
    <t>PO. Number(订单号)</t>
  </si>
  <si>
    <t>S25081083</t>
  </si>
  <si>
    <t>JUSTJEANS</t>
  </si>
  <si>
    <t>Style Code.(款号)</t>
  </si>
  <si>
    <t>173025+170848+152727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</si>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</sst>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473075</xdr:rowOff>
    </xdr:from>
    <xdr:to>
      <xdr:col>1</xdr:col>
      <xdr:colOff>2059305</xdr:colOff>
      <xdr:row>1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727075"/>
          <a:ext cx="18764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D9" sqref="D9: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45894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173025</v>
      </c>
      <c r="C9" s="43" t="s">
        <v>29</v>
      </c>
      <c r="D9" s="44" t="s">
        <v>30</v>
      </c>
      <c r="E9" s="45">
        <v>6</v>
      </c>
      <c r="F9" s="46">
        <v>72</v>
      </c>
      <c r="G9" s="45">
        <v>3</v>
      </c>
      <c r="H9" s="45">
        <f t="shared" ref="H9:H24" si="0">F9+G9</f>
        <v>75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355</v>
      </c>
      <c r="G10" s="45">
        <v>11</v>
      </c>
      <c r="H10" s="45">
        <f t="shared" si="0"/>
        <v>366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476</v>
      </c>
      <c r="G11" s="45">
        <v>15</v>
      </c>
      <c r="H11" s="45">
        <f t="shared" si="0"/>
        <v>491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517</v>
      </c>
      <c r="G12" s="45">
        <v>16</v>
      </c>
      <c r="H12" s="45">
        <f t="shared" si="0"/>
        <v>533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356</v>
      </c>
      <c r="G13" s="45">
        <v>11</v>
      </c>
      <c r="H13" s="45">
        <f t="shared" si="0"/>
        <v>367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116</v>
      </c>
      <c r="G14" s="45">
        <v>4</v>
      </c>
      <c r="H14" s="45">
        <f t="shared" si="0"/>
        <v>120</v>
      </c>
      <c r="I14" s="62"/>
      <c r="J14" s="50"/>
      <c r="K14" s="50"/>
      <c r="L14" s="50"/>
    </row>
    <row r="15" ht="24" customHeight="1" spans="1:12">
      <c r="A15" s="47"/>
      <c r="B15" s="42">
        <v>170848</v>
      </c>
      <c r="C15" s="43" t="s">
        <v>33</v>
      </c>
      <c r="D15" s="50"/>
      <c r="E15" s="45">
        <v>6</v>
      </c>
      <c r="F15" s="46">
        <v>202</v>
      </c>
      <c r="G15" s="45">
        <v>7</v>
      </c>
      <c r="H15" s="45">
        <f t="shared" si="0"/>
        <v>209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513</v>
      </c>
      <c r="G16" s="45">
        <v>16</v>
      </c>
      <c r="H16" s="45">
        <f t="shared" si="0"/>
        <v>529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646</v>
      </c>
      <c r="G17" s="45">
        <v>20</v>
      </c>
      <c r="H17" s="45">
        <f t="shared" si="0"/>
        <v>666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752</v>
      </c>
      <c r="G18" s="45">
        <v>23</v>
      </c>
      <c r="H18" s="45">
        <f t="shared" si="0"/>
        <v>775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641</v>
      </c>
      <c r="G19" s="45">
        <v>20</v>
      </c>
      <c r="H19" s="45">
        <f t="shared" si="0"/>
        <v>661</v>
      </c>
      <c r="I19" s="62"/>
      <c r="J19" s="50"/>
      <c r="K19" s="50"/>
      <c r="L19" s="50"/>
    </row>
    <row r="20" ht="24" customHeight="1" spans="1:12">
      <c r="A20" s="47"/>
      <c r="B20" s="51"/>
      <c r="C20" s="49"/>
      <c r="D20" s="50"/>
      <c r="E20" s="45">
        <v>16</v>
      </c>
      <c r="F20" s="46">
        <v>451</v>
      </c>
      <c r="G20" s="45">
        <v>14</v>
      </c>
      <c r="H20" s="45">
        <f t="shared" si="0"/>
        <v>465</v>
      </c>
      <c r="I20" s="62"/>
      <c r="J20" s="50"/>
      <c r="K20" s="50"/>
      <c r="L20" s="50"/>
    </row>
    <row r="21" ht="24" customHeight="1" spans="1:12">
      <c r="A21" s="47"/>
      <c r="B21" s="48">
        <v>152727</v>
      </c>
      <c r="C21" s="49" t="s">
        <v>33</v>
      </c>
      <c r="D21" s="50"/>
      <c r="E21" s="45">
        <v>18</v>
      </c>
      <c r="F21" s="46">
        <v>135</v>
      </c>
      <c r="G21" s="45">
        <v>5</v>
      </c>
      <c r="H21" s="45">
        <f t="shared" si="0"/>
        <v>140</v>
      </c>
      <c r="I21" s="62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20</v>
      </c>
      <c r="F22" s="46">
        <v>101</v>
      </c>
      <c r="G22" s="45">
        <v>4</v>
      </c>
      <c r="H22" s="45">
        <f t="shared" si="0"/>
        <v>105</v>
      </c>
      <c r="I22" s="62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22</v>
      </c>
      <c r="F23" s="46">
        <v>57</v>
      </c>
      <c r="G23" s="45">
        <v>2</v>
      </c>
      <c r="H23" s="45">
        <f t="shared" si="0"/>
        <v>59</v>
      </c>
      <c r="I23" s="62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24</v>
      </c>
      <c r="F24" s="46">
        <v>45</v>
      </c>
      <c r="G24" s="45">
        <v>2</v>
      </c>
      <c r="H24" s="45">
        <f t="shared" si="0"/>
        <v>47</v>
      </c>
      <c r="I24" s="62"/>
      <c r="J24" s="50"/>
      <c r="K24" s="50"/>
      <c r="L24" s="50"/>
    </row>
    <row r="25" ht="15" spans="1:12">
      <c r="A25" s="45" t="s">
        <v>34</v>
      </c>
      <c r="B25" s="52"/>
      <c r="C25" s="52"/>
      <c r="D25" s="52"/>
      <c r="E25" s="53"/>
      <c r="F25" s="45">
        <f>SUM(F9:F24)</f>
        <v>5435</v>
      </c>
      <c r="G25" s="54">
        <f>SUM(G9:G24)</f>
        <v>173</v>
      </c>
      <c r="H25" s="54">
        <f>SUM(H9:H24)</f>
        <v>5608</v>
      </c>
      <c r="I25" s="54"/>
      <c r="J25" s="54"/>
      <c r="K25" s="54"/>
      <c r="L25" s="54"/>
    </row>
  </sheetData>
  <mergeCells count="17">
    <mergeCell ref="B4:E4"/>
    <mergeCell ref="F4:L4"/>
    <mergeCell ref="B5:E5"/>
    <mergeCell ref="F5:L5"/>
    <mergeCell ref="A9:A24"/>
    <mergeCell ref="B9:B14"/>
    <mergeCell ref="B15:B20"/>
    <mergeCell ref="B21:B24"/>
    <mergeCell ref="C9:C14"/>
    <mergeCell ref="C15:C20"/>
    <mergeCell ref="C21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5608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2025-08-25T09:23:44Z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7F0A08E5383C4E669C65DEDF9A97D31E_13</vt:lpwstr>
  </property>
</Properties>
</file>