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7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<sst xmlns="http://schemas.openxmlformats.org/spreadsheetml/2006/main" count="34" uniqueCount="34">
  <si>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</si>
  <si>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</si>
  <si>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</si>
  <si>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</si>
  <si>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顺丰快递：SF1558497144588</t>
  </si>
  <si>
    <t>收件地址：刘敏，18550238520，张家港市塘桥镇妙桥瓴锐智造产业园32栋暖羊羊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</si>
  <si>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</si>
  <si>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</si>
  <si>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</si>
  <si>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</si>
  <si>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</si>
  <si>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</si>
  <si>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</si>
  <si>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</si>
  <si>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</si>
  <si>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</si>
  <si>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</si>
  <si>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</si>
  <si>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</si>
  <si>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</si>
  <si>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</si>
  <si>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</si>
  <si>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</si>
  <si>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</si>
  <si>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</si>
  <si>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</si>
  <si>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</si>
  <si>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</si>
  <si>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总重</t>
  </si>
  <si>
    <t>DJUNSTR024</t>
  </si>
  <si>
    <t>MRZCALL034-黑色-21CM，17000</t>
  </si>
  <si>
    <t>S25080834，P25081999 款</t>
  </si>
  <si>
    <t>21*37*15</t>
  </si>
  <si>
    <t>Total 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</si>
</sst>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1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name val="Arial"/>
      <charset val="0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7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/>
    <xf numFmtId="0" fontId="39" fillId="0" borderId="0">
      <alignment vertical="center"/>
    </xf>
    <xf numFmtId="0" fontId="39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5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 applyProtection="1">
      <alignment horizontal="center" vertical="center" shrinkToFit="1"/>
    </xf>
    <xf numFmtId="178" fontId="2" fillId="0" borderId="1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4" fillId="3" borderId="1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0000"/>
      <color rgb="0000B05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view="pageBreakPreview" zoomScale="115" zoomScaleNormal="100" workbookViewId="0">
      <selection activeCell="D4" sqref="D4:K4"/>
    </sheetView>
  </sheetViews>
  <sheetFormatPr defaultColWidth="18" defaultRowHeight="26.25"/>
  <cols>
    <col min="1" max="1" width="18.8833333333333" style="4" customWidth="1"/>
    <col min="2" max="2" width="23.1083333333333" style="4" customWidth="1"/>
    <col min="3" max="3" width="20.1083333333333" style="4" customWidth="1"/>
    <col min="4" max="4" width="7.66666666666667" style="4" customWidth="1"/>
    <col min="5" max="5" width="10.6666666666667" style="5" customWidth="1"/>
    <col min="6" max="6" width="10.6666666666667" style="4" customWidth="1"/>
    <col min="7" max="7" width="10.5583333333333" style="6" customWidth="1"/>
    <col min="8" max="9" width="9.775" style="7" customWidth="1"/>
    <col min="10" max="11" width="8.88333333333333" style="7" customWidth="1"/>
    <col min="12" max="12" width="14.4416666666667" style="4" customWidth="1"/>
    <col min="13" max="16384" width="18" style="4"/>
  </cols>
  <sheetData>
    <row r="1" ht="25.5" spans="1:11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</row>
    <row r="2" ht="25.5" spans="1:11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</row>
    <row r="3" ht="15" spans="1:11">
      <c r="A3" s="9" t="s">
        <v>2</v>
      </c>
      <c r="B3" s="9"/>
      <c r="C3" s="9"/>
      <c r="D3" s="10">
        <v>45889</v>
      </c>
      <c r="E3" s="10"/>
      <c r="F3" s="10"/>
      <c r="G3" s="10"/>
      <c r="H3" s="10"/>
      <c r="I3" s="10"/>
      <c r="J3" s="10"/>
      <c r="K3" s="10"/>
    </row>
    <row r="4" ht="19.95" customHeight="1" spans="1:11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</row>
    <row r="5" ht="34.5" customHeight="1" spans="1:11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</row>
    <row r="6" customFormat="1" ht="15" spans="1:11">
      <c r="A6" s="4"/>
      <c r="B6" s="4"/>
      <c r="C6" s="4"/>
      <c r="D6" s="15"/>
      <c r="E6" s="1"/>
      <c r="F6" s="15"/>
      <c r="G6" s="15"/>
      <c r="H6" s="15"/>
      <c r="I6" s="15"/>
      <c r="J6" s="15"/>
      <c r="K6" s="15"/>
    </row>
    <row r="7" s="1" customFormat="1" ht="25.5" spans="1:12">
      <c r="A7" s="16" t="s">
        <v>6</v>
      </c>
      <c r="B7" s="17" t="s">
        <v>7</v>
      </c>
      <c r="C7" s="18" t="s">
        <v>8</v>
      </c>
      <c r="D7" s="19" t="s">
        <v>9</v>
      </c>
      <c r="E7" s="19" t="s">
        <v>10</v>
      </c>
      <c r="F7" s="19" t="s">
        <v>11</v>
      </c>
      <c r="G7" s="18" t="s">
        <v>12</v>
      </c>
      <c r="H7" s="20" t="s">
        <v>13</v>
      </c>
      <c r="I7" s="20" t="s">
        <v>14</v>
      </c>
      <c r="J7" s="17" t="s">
        <v>15</v>
      </c>
      <c r="K7" s="20" t="s">
        <v>16</v>
      </c>
      <c r="L7" s="38"/>
    </row>
    <row r="8" s="1" customFormat="1" ht="24.9" customHeight="1" spans="1:13">
      <c r="A8" s="21" t="s">
        <v>17</v>
      </c>
      <c r="B8" s="22" t="s">
        <v>18</v>
      </c>
      <c r="C8" s="23" t="s">
        <v>19</v>
      </c>
      <c r="D8" s="24" t="s">
        <v>20</v>
      </c>
      <c r="E8" s="25" t="s">
        <v>21</v>
      </c>
      <c r="F8" s="25" t="s">
        <v>22</v>
      </c>
      <c r="G8" s="26" t="s">
        <v>23</v>
      </c>
      <c r="H8" s="27" t="s">
        <v>24</v>
      </c>
      <c r="I8" s="27" t="s">
        <v>25</v>
      </c>
      <c r="J8" s="40" t="s">
        <v>26</v>
      </c>
      <c r="K8" s="27" t="s">
        <v>27</v>
      </c>
      <c r="L8" s="41" t="s">
        <v>28</v>
      </c>
      <c r="M8" s="42"/>
    </row>
    <row r="9" s="2" customFormat="1" ht="55.05" customHeight="1" spans="1:13">
      <c r="A9" s="28" t="s">
        <v>29</v>
      </c>
      <c r="B9" s="29" t="s">
        <v>30</v>
      </c>
      <c r="C9" s="30" t="s">
        <v>31</v>
      </c>
      <c r="D9" s="31">
        <v>17000</v>
      </c>
      <c r="E9" s="32">
        <f>+D9*0.05</f>
        <v>850</v>
      </c>
      <c r="F9" s="32">
        <f>+D9+E9</f>
        <v>17850</v>
      </c>
      <c r="G9" s="33">
        <v>1</v>
      </c>
      <c r="H9" s="33">
        <v>3.03</v>
      </c>
      <c r="I9" s="43">
        <v>3.33</v>
      </c>
      <c r="J9" s="43" t="s">
        <v>32</v>
      </c>
      <c r="K9" s="44">
        <v>0.012</v>
      </c>
      <c r="L9" s="45">
        <v>3.17</v>
      </c>
      <c r="M9" s="46"/>
    </row>
    <row r="10" s="3" customFormat="1" ht="46.95" customHeight="1" spans="1:12">
      <c r="A10" s="34"/>
      <c r="B10" s="35"/>
      <c r="C10" s="35"/>
      <c r="D10" s="36"/>
      <c r="E10" s="36"/>
      <c r="F10" s="36"/>
      <c r="G10" s="36"/>
      <c r="H10" s="36"/>
      <c r="I10" s="36"/>
      <c r="J10" s="36"/>
      <c r="K10" s="36"/>
      <c r="L10" s="47"/>
    </row>
    <row r="11" ht="46.95" customHeight="1" spans="1:12">
      <c r="A11" s="37" t="s">
        <v>33</v>
      </c>
      <c r="B11" s="38"/>
      <c r="C11" s="38"/>
      <c r="D11" s="39">
        <f>SUM(D9:D10)</f>
        <v>17000</v>
      </c>
      <c r="E11" s="39" cm="1">
        <f t="array" ref="E11">SUM(E9:E10*1)</f>
        <v>850</v>
      </c>
      <c r="F11" s="39">
        <f>SUBTOTAL(109,F9:F9)</f>
        <v>17850</v>
      </c>
      <c r="G11" s="39">
        <f>SUM(G9:G10)</f>
        <v>1</v>
      </c>
      <c r="H11" s="39"/>
      <c r="I11" s="39"/>
      <c r="J11" s="39"/>
      <c r="K11" s="39"/>
      <c r="L11" s="48">
        <f>SUM(L9:L10)</f>
        <v>3.17</v>
      </c>
    </row>
  </sheetData>
  <autoFilter xmlns:etc="http://www.wps.cn/officeDocument/2017/etCustomData" ref="A7:K13" etc:filterBottomFollowUsedRange="0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2025-08-21T02:33:59Z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