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D68A92D-03B1-478F-980F-60565CB95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7" l="1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<sst xmlns="http://schemas.openxmlformats.org/spreadsheetml/2006/main" count="82" uniqueCount="61">
  <si>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</si>
  <si>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</si>
  <si>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</si>
  <si>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</si>
  <si>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</si>
  <si>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</si>
  <si>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</si>
  <si>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</si>
  <si>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</si>
  <si>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</si>
  <si>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</si>
  <si>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</si>
  <si>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</si>
  <si>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</si>
  <si>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</si>
  <si>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</si>
  <si>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</si>
  <si>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</si>
  <si>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</si>
  <si>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</si>
  <si>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</si>
  <si>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</si>
  <si>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</si>
  <si>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</si>
  <si>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</si>
  <si>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</si>
  <si>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</si>
  <si>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</si>
  <si>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</si>
  <si>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</si>
  <si>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2025.8.25</t>
    <phoneticPr fontId="26" type="noConversion"/>
  </si>
  <si>
    <t xml:space="preserve">S25081098 </t>
  </si>
  <si>
    <t>B8577AX-埃及单</t>
  </si>
  <si>
    <t>25_AULBM12947</t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</si>
  <si>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</si>
  <si>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</si>
  <si>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</si>
  <si>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</si>
  <si>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</si>
  <si>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</si>
  <si>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</si>
  <si>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QTY(数量）：</t>
  </si>
  <si>
    <t>HONG GARMENT AND TEXTILE MANUFACTURING COMPANY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</si>
  <si>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</si>
  <si>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</si>
  <si>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</si>
  <si>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</si>
  <si>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</si>
  <si>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r>
      <t>MADE IN CHINA TO EGYPT/</t>
    </r>
    <r>
      <rPr>
        <b/>
        <sz val="14"/>
        <color theme="1"/>
        <rFont val="宋体"/>
        <family val="3"/>
        <charset val="134"/>
      </rPr>
      <t>中国到埃及</t>
    </r>
  </si>
  <si>
    <t>黑底白字</t>
    <phoneticPr fontId="26" type="noConversion"/>
  </si>
  <si>
    <t>吴江区盛泽镇罗绮路330号岭郅吴江四号仓库3楼W9分区  华立马18556758129</t>
    <phoneticPr fontId="26" type="noConversion"/>
  </si>
  <si>
    <t xml:space="preserve">S25081100 </t>
  </si>
  <si>
    <t>D3695AX-埃及单</t>
  </si>
  <si>
    <t>CB8577AX/D3695AX/F8332AX</t>
    <phoneticPr fontId="26" type="noConversion"/>
  </si>
  <si>
    <t xml:space="preserve">S25081105 </t>
  </si>
  <si>
    <t>F8332AX-埃及单</t>
  </si>
  <si>
    <t>25_AULBM12931</t>
    <phoneticPr fontId="26" type="noConversion"/>
  </si>
  <si>
    <t>35*25*30</t>
  </si>
  <si>
    <t>SF1559511520046</t>
    <phoneticPr fontId="26" type="noConversion"/>
  </si>
  <si>
    <r>
      <t>D3695AX-</t>
    </r>
    <r>
      <rPr>
        <sz val="8"/>
        <color rgb="FF333333"/>
        <rFont val="微软雅黑"/>
        <family val="2"/>
        <charset val="134"/>
      </rPr>
      <t>埃及</t>
    </r>
    <r>
      <rPr>
        <sz val="8"/>
        <color rgb="FF333333"/>
        <rFont val="宋体"/>
        <family val="2"/>
        <charset val="134"/>
      </rPr>
      <t>加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</si>
  <si>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36971PCS /  7.9KG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</si>
</sst>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30" fillId="0" borderId="2" xfId="0" applyFont="1" applyBorder="1">
      <alignment vertical="center"/>
    </xf>
    <xf numFmtId="0" fontId="34" fillId="0" borderId="2" xfId="8" applyFont="1" applyBorder="1" applyAlignment="1">
      <alignment horizontal="center" vertical="center"/>
    </xf>
    <xf numFmtId="0" fontId="34" fillId="0" borderId="2" xfId="8" applyFont="1" applyBorder="1" applyAlignment="1">
      <alignment horizontal="left" vertical="center"/>
    </xf>
    <xf numFmtId="0" fontId="35" fillId="0" borderId="2" xfId="8" applyFont="1" applyBorder="1" applyAlignment="1">
      <alignment horizontal="left" vertical="center"/>
    </xf>
    <xf numFmtId="0" fontId="38" fillId="0" borderId="2" xfId="8" applyFont="1" applyBorder="1" applyAlignment="1">
      <alignment horizontal="left" vertical="center"/>
    </xf>
    <xf numFmtId="0" fontId="34" fillId="3" borderId="2" xfId="8" applyFont="1" applyFill="1" applyBorder="1" applyAlignment="1">
      <alignment horizontal="center" vertical="center"/>
    </xf>
    <xf numFmtId="0" fontId="34" fillId="0" borderId="2" xfId="8" applyFont="1" applyBorder="1" applyAlignment="1">
      <alignment horizontal="center" vertical="center" wrapText="1"/>
    </xf>
    <xf numFmtId="0" fontId="38" fillId="0" borderId="2" xfId="8" applyFont="1" applyBorder="1" applyAlignment="1">
      <alignment horizontal="center" vertical="center"/>
    </xf>
    <xf numFmtId="0" fontId="38" fillId="0" borderId="2" xfId="8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8" applyFont="1" applyBorder="1" applyAlignment="1">
      <alignment horizontal="center" vertical="center"/>
    </xf>
    <xf numFmtId="0" fontId="40" fillId="0" borderId="6" xfId="8" applyFont="1" applyBorder="1" applyAlignment="1">
      <alignment horizontal="center" vertical="center"/>
    </xf>
    <xf numFmtId="0" fontId="34" fillId="0" borderId="2" xfId="8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55530</xdr:rowOff>
    </xdr:from>
    <xdr:to>
      <xdr:col>3</xdr:col>
      <xdr:colOff>106680</xdr:colOff>
      <xdr:row>18</xdr:row>
      <xdr:rowOff>80893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6BC8F34-1CC7-CE0B-BBDE-7AEDDF67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5530"/>
          <a:ext cx="1866899" cy="3317203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213361</xdr:colOff>
      <xdr:row>0</xdr:row>
      <xdr:rowOff>68580</xdr:rowOff>
    </xdr:from>
    <xdr:to>
      <xdr:col>6</xdr:col>
      <xdr:colOff>241474</xdr:colOff>
      <xdr:row>18</xdr:row>
      <xdr:rowOff>76200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9126F42-58E6-889C-FE6C-797973713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2161" y="68580"/>
          <a:ext cx="1856913" cy="3299460"/>
        </a:xfrm>
        <a:prstGeom prst="rect">
          <a:avLst/>
        </a:prstGeom>
      </xdr:spPr>
    </xdr:pic>
    <xdr:clientData/>
  </xdr:twoCellAnchor>
  <xdr:twoCellAnchor editAs="oneCell">
    <xdr:from>
      <xdr:col>6</xdr:col>
      <xdr:colOff>445649</xdr:colOff>
      <xdr:row>0</xdr:row>
      <xdr:rowOff>53340</xdr:rowOff>
    </xdr:from>
    <xdr:to>
      <xdr:col>9</xdr:col>
      <xdr:colOff>441960</xdr:colOff>
      <xdr:row>18</xdr:row>
      <xdr:rowOff>4453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14FDC78-6E81-550F-0D62-8147E010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3249" y="53340"/>
          <a:ext cx="1825111" cy="3242953"/>
        </a:xfrm>
        <a:prstGeom prst="rect">
          <a:avLst/>
        </a:prstGeom>
      </xdr:spPr>
    </xdr:pic>
    <xdr:clientData/>
  </xdr:twoCellAnchor>
  <xdr:twoCellAnchor editAs="oneCell">
    <xdr:from>
      <xdr:col>10</xdr:col>
      <xdr:colOff>42430</xdr:colOff>
      <xdr:row>0</xdr:row>
      <xdr:rowOff>53341</xdr:rowOff>
    </xdr:from>
    <xdr:to>
      <xdr:col>13</xdr:col>
      <xdr:colOff>57678</xdr:colOff>
      <xdr:row>18</xdr:row>
      <xdr:rowOff>38101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9F044B7-03A5-DEDC-C6D1-304336E45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38430" y="53341"/>
          <a:ext cx="1844048" cy="3276600"/>
        </a:xfrm>
        <a:prstGeom prst="rect">
          <a:avLst/>
        </a:prstGeom>
      </xdr:spPr>
    </xdr:pic>
    <xdr:clientData/>
  </xdr:twoCellAnchor>
  <xdr:twoCellAnchor editAs="oneCell">
    <xdr:from>
      <xdr:col>13</xdr:col>
      <xdr:colOff>266927</xdr:colOff>
      <xdr:row>0</xdr:row>
      <xdr:rowOff>65688</xdr:rowOff>
    </xdr:from>
    <xdr:to>
      <xdr:col>16</xdr:col>
      <xdr:colOff>320040</xdr:colOff>
      <xdr:row>18</xdr:row>
      <xdr:rowOff>117729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FAE5C4D-8010-1520-B7BA-9FE38A6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91727" y="65688"/>
          <a:ext cx="1881913" cy="33438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J37" sqref="J3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>
      <c r="D3" s="6" t="s">
        <v>2</v>
      </c>
      <c r="E3" s="53" t="s">
        <v>30</v>
      </c>
      <c r="F3" s="53"/>
      <c r="G3" s="7"/>
    </row>
    <row r="4" spans="1:12" ht="17.25" customHeight="1">
      <c r="D4" s="38" t="s">
        <v>29</v>
      </c>
      <c r="E4" s="54" t="s">
        <v>58</v>
      </c>
      <c r="F4" s="55"/>
      <c r="G4" s="55"/>
      <c r="H4" s="55"/>
    </row>
    <row r="5" spans="1:12" ht="18.75" customHeight="1">
      <c r="A5" s="56" t="s">
        <v>50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31</v>
      </c>
      <c r="B8" s="35" t="s">
        <v>33</v>
      </c>
      <c r="C8" s="39" t="s">
        <v>32</v>
      </c>
      <c r="D8" s="15"/>
      <c r="E8" s="18">
        <v>28</v>
      </c>
      <c r="F8" s="16">
        <v>1318</v>
      </c>
      <c r="G8" s="16">
        <f t="shared" ref="G8:G13" si="0">H8-F8</f>
        <v>32</v>
      </c>
      <c r="H8" s="16">
        <v>1350</v>
      </c>
      <c r="I8" s="24" t="s">
        <v>27</v>
      </c>
      <c r="J8" s="25">
        <v>7.5</v>
      </c>
      <c r="K8" s="25">
        <v>7.9</v>
      </c>
      <c r="L8" s="33" t="s">
        <v>57</v>
      </c>
    </row>
    <row r="9" spans="1:12" ht="22.8" customHeight="1">
      <c r="A9" s="37"/>
      <c r="B9" s="31"/>
      <c r="C9" s="32"/>
      <c r="D9" s="15"/>
      <c r="E9" s="18">
        <v>30</v>
      </c>
      <c r="F9" s="16">
        <v>4040</v>
      </c>
      <c r="G9" s="16">
        <f t="shared" si="0"/>
        <v>80</v>
      </c>
      <c r="H9" s="16">
        <v>4120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4117</v>
      </c>
      <c r="G10" s="16">
        <f t="shared" si="0"/>
        <v>83</v>
      </c>
      <c r="H10" s="16">
        <v>4200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2789</v>
      </c>
      <c r="G11" s="16">
        <f t="shared" si="0"/>
        <v>61</v>
      </c>
      <c r="H11" s="16">
        <v>2850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2696</v>
      </c>
      <c r="G12" s="16">
        <f t="shared" si="0"/>
        <v>54</v>
      </c>
      <c r="H12" s="16">
        <v>2750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1361</v>
      </c>
      <c r="G13" s="16">
        <f t="shared" si="0"/>
        <v>29</v>
      </c>
      <c r="H13" s="16">
        <v>1390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53</v>
      </c>
      <c r="G14" s="16">
        <f t="shared" ref="G14:G34" si="1">H14-F14</f>
        <v>2</v>
      </c>
      <c r="H14" s="16">
        <v>55</v>
      </c>
      <c r="I14" s="24"/>
      <c r="J14" s="25"/>
      <c r="K14" s="25"/>
      <c r="L14" s="20"/>
    </row>
    <row r="15" spans="1:12" ht="22.8" customHeight="1">
      <c r="A15" s="34" t="s">
        <v>51</v>
      </c>
      <c r="B15" s="35" t="s">
        <v>33</v>
      </c>
      <c r="C15" s="39" t="s">
        <v>52</v>
      </c>
      <c r="D15" s="15"/>
      <c r="E15" s="18">
        <v>28</v>
      </c>
      <c r="F15" s="16">
        <v>1128</v>
      </c>
      <c r="G15" s="16">
        <f t="shared" si="1"/>
        <v>22</v>
      </c>
      <c r="H15" s="16">
        <v>1150</v>
      </c>
      <c r="I15" s="24"/>
      <c r="J15" s="25"/>
      <c r="K15" s="25"/>
      <c r="L15" s="20"/>
    </row>
    <row r="16" spans="1:12" ht="22.8" customHeight="1">
      <c r="A16" s="37"/>
      <c r="B16" s="48"/>
      <c r="C16" s="32"/>
      <c r="D16" s="15"/>
      <c r="E16" s="18">
        <v>30</v>
      </c>
      <c r="F16" s="16">
        <v>3370</v>
      </c>
      <c r="G16" s="16">
        <f t="shared" si="1"/>
        <v>70</v>
      </c>
      <c r="H16" s="16">
        <v>3440</v>
      </c>
      <c r="I16" s="24"/>
      <c r="J16" s="25"/>
      <c r="K16" s="25"/>
      <c r="L16" s="20"/>
    </row>
    <row r="17" spans="1:12" ht="22.8" customHeight="1">
      <c r="A17" s="30"/>
      <c r="B17" s="48"/>
      <c r="C17" s="32"/>
      <c r="D17" s="15"/>
      <c r="E17" s="18">
        <v>32</v>
      </c>
      <c r="F17" s="16">
        <v>3388</v>
      </c>
      <c r="G17" s="16">
        <f t="shared" si="1"/>
        <v>72</v>
      </c>
      <c r="H17" s="16">
        <v>3460</v>
      </c>
      <c r="I17" s="24"/>
      <c r="J17" s="25"/>
      <c r="K17" s="25"/>
      <c r="L17" s="20"/>
    </row>
    <row r="18" spans="1:12" ht="22.8" customHeight="1">
      <c r="A18" s="30"/>
      <c r="B18" s="48"/>
      <c r="C18" s="32"/>
      <c r="D18" s="15"/>
      <c r="E18" s="18">
        <v>34</v>
      </c>
      <c r="F18" s="16">
        <v>2254</v>
      </c>
      <c r="G18" s="16">
        <f t="shared" si="1"/>
        <v>46</v>
      </c>
      <c r="H18" s="16">
        <v>2300</v>
      </c>
      <c r="I18" s="24"/>
      <c r="J18" s="25"/>
      <c r="K18" s="25"/>
      <c r="L18" s="20"/>
    </row>
    <row r="19" spans="1:12" ht="22.8" customHeight="1">
      <c r="A19" s="30"/>
      <c r="B19" s="48"/>
      <c r="C19" s="32"/>
      <c r="D19" s="15"/>
      <c r="E19" s="18">
        <v>36</v>
      </c>
      <c r="F19" s="16">
        <v>2220</v>
      </c>
      <c r="G19" s="16">
        <f t="shared" si="1"/>
        <v>50</v>
      </c>
      <c r="H19" s="16">
        <v>2270</v>
      </c>
      <c r="I19" s="24"/>
      <c r="J19" s="25"/>
      <c r="K19" s="25"/>
      <c r="L19" s="20"/>
    </row>
    <row r="20" spans="1:12" ht="22.8" customHeight="1">
      <c r="A20" s="30"/>
      <c r="B20" s="48"/>
      <c r="C20" s="32"/>
      <c r="D20" s="15"/>
      <c r="E20" s="18">
        <v>38</v>
      </c>
      <c r="F20" s="16">
        <v>1118</v>
      </c>
      <c r="G20" s="16">
        <f t="shared" si="1"/>
        <v>22</v>
      </c>
      <c r="H20" s="16">
        <v>1140</v>
      </c>
      <c r="I20" s="24"/>
      <c r="J20" s="25"/>
      <c r="K20" s="25"/>
      <c r="L20" s="20"/>
    </row>
    <row r="21" spans="1:12" ht="22.8" customHeight="1">
      <c r="A21" s="30"/>
      <c r="B21" s="48"/>
      <c r="C21" s="32"/>
      <c r="D21" s="15"/>
      <c r="E21" s="18">
        <v>40</v>
      </c>
      <c r="F21" s="16">
        <v>4</v>
      </c>
      <c r="G21" s="16">
        <f t="shared" si="1"/>
        <v>1</v>
      </c>
      <c r="H21" s="16">
        <v>5</v>
      </c>
      <c r="I21" s="24"/>
      <c r="J21" s="25"/>
      <c r="K21" s="25"/>
      <c r="L21" s="20"/>
    </row>
    <row r="22" spans="1:12" ht="22.8" customHeight="1">
      <c r="A22" s="34" t="s">
        <v>54</v>
      </c>
      <c r="B22" s="35" t="s">
        <v>56</v>
      </c>
      <c r="C22" s="39" t="s">
        <v>55</v>
      </c>
      <c r="D22" s="15"/>
      <c r="E22" s="18">
        <v>28</v>
      </c>
      <c r="F22" s="16">
        <v>513</v>
      </c>
      <c r="G22" s="16">
        <f t="shared" si="1"/>
        <v>11</v>
      </c>
      <c r="H22" s="16">
        <v>524</v>
      </c>
      <c r="I22" s="24"/>
      <c r="J22" s="25"/>
      <c r="K22" s="25"/>
      <c r="L22" s="20"/>
    </row>
    <row r="23" spans="1:12" ht="22.8" customHeight="1">
      <c r="A23" s="37"/>
      <c r="B23" s="48"/>
      <c r="C23" s="32"/>
      <c r="D23" s="15"/>
      <c r="E23" s="18">
        <v>30</v>
      </c>
      <c r="F23" s="16">
        <v>1592</v>
      </c>
      <c r="G23" s="16">
        <f t="shared" si="1"/>
        <v>33</v>
      </c>
      <c r="H23" s="16">
        <v>1625</v>
      </c>
      <c r="I23" s="24"/>
      <c r="J23" s="25"/>
      <c r="K23" s="25"/>
      <c r="L23" s="20"/>
    </row>
    <row r="24" spans="1:12" ht="22.8" customHeight="1">
      <c r="A24" s="30"/>
      <c r="B24" s="48"/>
      <c r="C24" s="32"/>
      <c r="D24" s="15"/>
      <c r="E24" s="18">
        <v>32</v>
      </c>
      <c r="F24" s="16">
        <v>1632</v>
      </c>
      <c r="G24" s="16">
        <f t="shared" si="1"/>
        <v>34</v>
      </c>
      <c r="H24" s="16">
        <v>1666</v>
      </c>
      <c r="I24" s="24"/>
      <c r="J24" s="25"/>
      <c r="K24" s="25"/>
      <c r="L24" s="20"/>
    </row>
    <row r="25" spans="1:12" ht="22.8" customHeight="1">
      <c r="A25" s="30"/>
      <c r="B25" s="48"/>
      <c r="C25" s="32"/>
      <c r="D25" s="15"/>
      <c r="E25" s="18">
        <v>34</v>
      </c>
      <c r="F25" s="16">
        <v>1114</v>
      </c>
      <c r="G25" s="16">
        <f t="shared" si="1"/>
        <v>22</v>
      </c>
      <c r="H25" s="16">
        <v>1136</v>
      </c>
      <c r="I25" s="24"/>
      <c r="J25" s="25"/>
      <c r="K25" s="25"/>
      <c r="L25" s="20"/>
    </row>
    <row r="26" spans="1:12" ht="22.8" customHeight="1">
      <c r="A26" s="30"/>
      <c r="B26" s="48"/>
      <c r="C26" s="32"/>
      <c r="D26" s="15"/>
      <c r="E26" s="18">
        <v>36</v>
      </c>
      <c r="F26" s="16">
        <v>1069</v>
      </c>
      <c r="G26" s="16">
        <f t="shared" si="1"/>
        <v>21</v>
      </c>
      <c r="H26" s="16">
        <v>1090</v>
      </c>
      <c r="I26" s="24"/>
      <c r="J26" s="25"/>
      <c r="K26" s="25"/>
      <c r="L26" s="20"/>
    </row>
    <row r="27" spans="1:12" ht="22.8" customHeight="1">
      <c r="A27" s="30"/>
      <c r="B27" s="48"/>
      <c r="C27" s="32"/>
      <c r="D27" s="15"/>
      <c r="E27" s="18">
        <v>38</v>
      </c>
      <c r="F27" s="16">
        <v>540</v>
      </c>
      <c r="G27" s="16">
        <f t="shared" si="1"/>
        <v>10</v>
      </c>
      <c r="H27" s="16">
        <v>550</v>
      </c>
      <c r="I27" s="24"/>
      <c r="J27" s="25"/>
      <c r="K27" s="25"/>
      <c r="L27" s="20"/>
    </row>
    <row r="28" spans="1:12" ht="22.8" customHeight="1">
      <c r="A28" s="30"/>
      <c r="B28" s="48"/>
      <c r="C28" s="32"/>
      <c r="D28" s="15"/>
      <c r="E28" s="18">
        <v>40</v>
      </c>
      <c r="F28" s="16">
        <v>35</v>
      </c>
      <c r="G28" s="16">
        <f t="shared" si="1"/>
        <v>1</v>
      </c>
      <c r="H28" s="16">
        <v>36</v>
      </c>
      <c r="I28" s="24"/>
      <c r="J28" s="25"/>
      <c r="K28" s="25"/>
      <c r="L28" s="20"/>
    </row>
    <row r="29" spans="1:12" ht="22.8" customHeight="1">
      <c r="A29" s="34" t="s">
        <v>51</v>
      </c>
      <c r="B29" s="35" t="s">
        <v>33</v>
      </c>
      <c r="C29" s="39" t="s">
        <v>59</v>
      </c>
      <c r="D29" s="15"/>
      <c r="E29" s="18">
        <v>30</v>
      </c>
      <c r="F29" s="16">
        <v>103</v>
      </c>
      <c r="G29" s="16">
        <f t="shared" si="1"/>
        <v>3</v>
      </c>
      <c r="H29" s="16">
        <v>106</v>
      </c>
      <c r="I29" s="24"/>
      <c r="J29" s="25"/>
      <c r="K29" s="25"/>
      <c r="L29" s="20"/>
    </row>
    <row r="30" spans="1:12" ht="22.8" customHeight="1">
      <c r="A30" s="30"/>
      <c r="B30" s="48"/>
      <c r="C30" s="32"/>
      <c r="D30" s="15"/>
      <c r="E30" s="18">
        <v>32</v>
      </c>
      <c r="F30" s="16">
        <v>155</v>
      </c>
      <c r="G30" s="16">
        <f t="shared" si="1"/>
        <v>5</v>
      </c>
      <c r="H30" s="16">
        <v>160</v>
      </c>
      <c r="I30" s="24"/>
      <c r="J30" s="25"/>
      <c r="K30" s="25"/>
      <c r="L30" s="20"/>
    </row>
    <row r="31" spans="1:12" ht="22.8" customHeight="1">
      <c r="A31" s="30"/>
      <c r="B31" s="48"/>
      <c r="C31" s="32"/>
      <c r="D31" s="15"/>
      <c r="E31" s="18">
        <v>34</v>
      </c>
      <c r="F31" s="16">
        <v>155</v>
      </c>
      <c r="G31" s="16">
        <f t="shared" si="1"/>
        <v>5</v>
      </c>
      <c r="H31" s="16">
        <v>160</v>
      </c>
      <c r="I31" s="24"/>
      <c r="J31" s="25"/>
      <c r="K31" s="25"/>
      <c r="L31" s="20"/>
    </row>
    <row r="32" spans="1:12" ht="22.8" customHeight="1">
      <c r="A32" s="30"/>
      <c r="B32" s="48"/>
      <c r="C32" s="32"/>
      <c r="D32" s="15"/>
      <c r="E32" s="18">
        <v>36</v>
      </c>
      <c r="F32" s="16">
        <v>103</v>
      </c>
      <c r="G32" s="16">
        <f t="shared" si="1"/>
        <v>3</v>
      </c>
      <c r="H32" s="16">
        <v>106</v>
      </c>
      <c r="I32" s="24"/>
      <c r="J32" s="25"/>
      <c r="K32" s="25"/>
      <c r="L32" s="20"/>
    </row>
    <row r="33" spans="1:12" ht="22.8" customHeight="1">
      <c r="A33" s="30"/>
      <c r="B33" s="48"/>
      <c r="C33" s="32"/>
      <c r="D33" s="15"/>
      <c r="E33" s="18">
        <v>38</v>
      </c>
      <c r="F33" s="16">
        <v>52</v>
      </c>
      <c r="G33" s="16">
        <f t="shared" si="1"/>
        <v>2</v>
      </c>
      <c r="H33" s="16">
        <v>54</v>
      </c>
      <c r="I33" s="24"/>
      <c r="J33" s="25"/>
      <c r="K33" s="25"/>
      <c r="L33" s="20"/>
    </row>
    <row r="34" spans="1:12" ht="22.8" customHeight="1">
      <c r="A34" s="30"/>
      <c r="B34" s="48"/>
      <c r="C34" s="32"/>
      <c r="D34" s="15"/>
      <c r="E34" s="18">
        <v>40</v>
      </c>
      <c r="F34" s="16">
        <v>52</v>
      </c>
      <c r="G34" s="16">
        <f t="shared" si="1"/>
        <v>2</v>
      </c>
      <c r="H34" s="16">
        <v>54</v>
      </c>
      <c r="I34" s="24"/>
      <c r="J34" s="25"/>
      <c r="K34" s="25"/>
      <c r="L34" s="20"/>
    </row>
    <row r="35" spans="1:12" ht="22.8" customHeight="1">
      <c r="A35" s="21" t="s">
        <v>28</v>
      </c>
      <c r="B35" s="19"/>
      <c r="C35" s="49"/>
      <c r="D35" s="22"/>
      <c r="E35" s="50"/>
      <c r="F35" s="11">
        <f>SUM(F8:F34)</f>
        <v>36971</v>
      </c>
      <c r="G35" s="11"/>
      <c r="H35" s="11"/>
      <c r="I35" s="26"/>
      <c r="J35" s="27"/>
      <c r="K35" s="27"/>
      <c r="L35" s="28"/>
    </row>
    <row r="36" spans="1:12" ht="14.4">
      <c r="I3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16" workbookViewId="0">
      <selection activeCell="B23" sqref="B23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60" t="s">
        <v>34</v>
      </c>
      <c r="B1" s="60"/>
    </row>
    <row r="2" spans="1:2" ht="33" customHeight="1">
      <c r="A2" s="41" t="s">
        <v>35</v>
      </c>
      <c r="B2" s="40" t="s">
        <v>53</v>
      </c>
    </row>
    <row r="3" spans="1:2" ht="33" customHeight="1">
      <c r="A3" s="41" t="s">
        <v>36</v>
      </c>
      <c r="B3" s="44" t="s">
        <v>37</v>
      </c>
    </row>
    <row r="4" spans="1:2" ht="45.6" customHeight="1">
      <c r="A4" s="41" t="s">
        <v>38</v>
      </c>
      <c r="B4" s="45" t="s">
        <v>39</v>
      </c>
    </row>
    <row r="5" spans="1:2" ht="31.2" customHeight="1">
      <c r="A5" s="41" t="s">
        <v>40</v>
      </c>
      <c r="B5" s="45" t="s">
        <v>49</v>
      </c>
    </row>
    <row r="6" spans="1:2" ht="27" customHeight="1">
      <c r="A6" s="41" t="s">
        <v>41</v>
      </c>
      <c r="B6" s="44" t="s">
        <v>60</v>
      </c>
    </row>
    <row r="7" spans="1:2" ht="37.200000000000003" customHeight="1">
      <c r="A7" s="42" t="s">
        <v>46</v>
      </c>
      <c r="B7" s="46" t="s">
        <v>48</v>
      </c>
    </row>
    <row r="8" spans="1:2" ht="43.8" customHeight="1">
      <c r="A8" s="43" t="s">
        <v>47</v>
      </c>
      <c r="B8" s="47" t="s">
        <v>42</v>
      </c>
    </row>
    <row r="9" spans="1:2" ht="34.200000000000003" customHeight="1">
      <c r="A9" s="41" t="s">
        <v>43</v>
      </c>
      <c r="B9" s="40" t="s">
        <v>44</v>
      </c>
    </row>
    <row r="10" spans="1:2" ht="28.2">
      <c r="A10" s="58" t="s">
        <v>45</v>
      </c>
      <c r="B10" s="59"/>
    </row>
    <row r="12" spans="1:2" ht="37.799999999999997" customHeight="1">
      <c r="A12" s="60" t="s">
        <v>34</v>
      </c>
      <c r="B12" s="60"/>
    </row>
    <row r="13" spans="1:2" ht="37.799999999999997" customHeight="1">
      <c r="A13" s="41" t="s">
        <v>35</v>
      </c>
      <c r="B13" s="40" t="s">
        <v>53</v>
      </c>
    </row>
    <row r="14" spans="1:2" ht="37.799999999999997" customHeight="1">
      <c r="A14" s="41" t="s">
        <v>36</v>
      </c>
      <c r="B14" s="44" t="s">
        <v>37</v>
      </c>
    </row>
    <row r="15" spans="1:2" ht="37.799999999999997" customHeight="1">
      <c r="A15" s="41" t="s">
        <v>38</v>
      </c>
      <c r="B15" s="45" t="s">
        <v>39</v>
      </c>
    </row>
    <row r="16" spans="1:2" ht="37.799999999999997" customHeight="1">
      <c r="A16" s="41" t="s">
        <v>40</v>
      </c>
      <c r="B16" s="45" t="s">
        <v>49</v>
      </c>
    </row>
    <row r="17" spans="1:2" ht="37.799999999999997" customHeight="1">
      <c r="A17" s="41" t="s">
        <v>41</v>
      </c>
      <c r="B17" s="44" t="s">
        <v>60</v>
      </c>
    </row>
    <row r="18" spans="1:2" ht="37.799999999999997" customHeight="1">
      <c r="A18" s="42" t="s">
        <v>46</v>
      </c>
      <c r="B18" s="46" t="s">
        <v>48</v>
      </c>
    </row>
    <row r="19" spans="1:2" ht="37.799999999999997" customHeight="1">
      <c r="A19" s="43" t="s">
        <v>47</v>
      </c>
      <c r="B19" s="47" t="s">
        <v>42</v>
      </c>
    </row>
    <row r="20" spans="1:2" ht="37.799999999999997" customHeight="1">
      <c r="A20" s="41" t="s">
        <v>43</v>
      </c>
      <c r="B20" s="40" t="s">
        <v>44</v>
      </c>
    </row>
    <row r="21" spans="1:2" ht="37.799999999999997" customHeight="1">
      <c r="A21" s="58" t="s">
        <v>45</v>
      </c>
      <c r="B21" s="59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U9" sqref="U9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2025-08-25T09:49:34Z</cp:lastPrinted>
  <dcterms:created xsi:type="dcterms:W3CDTF">2017-02-25T05:34:00Z</dcterms:created>
  <dcterms:modified xsi:type="dcterms:W3CDTF">2025-08-26T00:51:49Z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