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<sst xmlns="http://schemas.openxmlformats.org/spreadsheetml/2006/main" count="139" uniqueCount="76">
  <si>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</si>
  <si>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</si>
  <si>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</si>
  <si>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</si>
  <si>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7189</t>
  </si>
  <si>
    <t xml:space="preserve">地址：浙江省宁波市海曙区古林镇云林东路,957号博宏工业园B幢徽鹰服饰3楼技术科，孙文刚，13566635701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</si>
  <si>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</si>
  <si>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</si>
  <si>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</si>
  <si>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</si>
  <si>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</si>
  <si>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</si>
  <si>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</si>
  <si>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</si>
  <si>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</si>
  <si>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</si>
  <si>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</si>
  <si>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</si>
  <si>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</si>
  <si>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</si>
  <si>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</si>
  <si>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</si>
  <si>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</si>
  <si>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</si>
  <si>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</si>
  <si>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</si>
  <si>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</si>
  <si>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</si>
  <si>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</si>
  <si>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</si>
  <si>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S25080689 </t>
  </si>
  <si>
    <t>MAYORAL</t>
  </si>
  <si>
    <t>24*28+5CM</t>
  </si>
  <si>
    <t>1/9</t>
  </si>
  <si>
    <t>26*29+5CM</t>
  </si>
  <si>
    <t>28*30+5CM</t>
  </si>
  <si>
    <t>22*35+5CM</t>
  </si>
  <si>
    <t>2/9</t>
  </si>
  <si>
    <t>24*38+5CM</t>
  </si>
  <si>
    <t>26*40+5CM</t>
  </si>
  <si>
    <t>22*38+5CM</t>
  </si>
  <si>
    <t>3/9</t>
  </si>
  <si>
    <t>25*45+5CM</t>
  </si>
  <si>
    <t>28*35+5CM</t>
  </si>
  <si>
    <t>4/9</t>
  </si>
  <si>
    <t>32*40+5CM</t>
  </si>
  <si>
    <t>28*40+5CM</t>
  </si>
  <si>
    <t>5/9</t>
  </si>
  <si>
    <t>32*45+5CM</t>
  </si>
  <si>
    <t>6/9</t>
  </si>
  <si>
    <t>7/9</t>
  </si>
  <si>
    <t>24*42+5CM</t>
  </si>
  <si>
    <t>8/9</t>
  </si>
  <si>
    <t>28*36+5CM</t>
  </si>
  <si>
    <t>9/9</t>
  </si>
  <si>
    <t>28*32+5CM</t>
  </si>
  <si>
    <t>32*35+5CM</t>
  </si>
  <si>
    <t>28*28+5CM</t>
  </si>
  <si>
    <t>32*32+5CM</t>
  </si>
  <si>
    <t>合计：</t>
  </si>
  <si>
    <t>11</t>
  </si>
  <si>
    <t>融辉物流 200 356 7177</t>
  </si>
  <si>
    <t>45*75CM</t>
  </si>
  <si>
    <t>1/8</t>
  </si>
  <si>
    <t>50*90CM</t>
  </si>
  <si>
    <t>2/8</t>
  </si>
  <si>
    <t>45*120CM</t>
  </si>
  <si>
    <t>3/8</t>
  </si>
  <si>
    <t>4/8</t>
  </si>
  <si>
    <t>50*125CM</t>
  </si>
  <si>
    <t>5/8</t>
  </si>
  <si>
    <t>6/8</t>
  </si>
  <si>
    <t>7/8</t>
  </si>
  <si>
    <t>55*140CM</t>
  </si>
  <si>
    <t>8/8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</si>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</sst>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opLeftCell="A3" workbookViewId="0">
      <selection activeCell="A9" sqref="A9:A2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45894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36">
        <v>3929</v>
      </c>
      <c r="D9" s="22"/>
      <c r="E9" s="23" t="s">
        <v>32</v>
      </c>
      <c r="F9" s="24">
        <v>300</v>
      </c>
      <c r="G9" s="24">
        <v>3</v>
      </c>
      <c r="H9" s="24">
        <f>SUM(F9:G9)</f>
        <v>303</v>
      </c>
      <c r="I9" s="38" t="s">
        <v>33</v>
      </c>
      <c r="J9" s="31">
        <v>1.5</v>
      </c>
      <c r="K9" s="32">
        <v>1.6</v>
      </c>
      <c r="L9" s="33"/>
    </row>
    <row r="10" s="1" customFormat="1" ht="24.75" customHeight="1" spans="1:12">
      <c r="A10" s="25"/>
      <c r="B10" s="20" t="s">
        <v>31</v>
      </c>
      <c r="C10" s="37"/>
      <c r="D10" s="22"/>
      <c r="E10" s="23" t="s">
        <v>34</v>
      </c>
      <c r="F10" s="24">
        <v>556</v>
      </c>
      <c r="G10" s="24">
        <v>5</v>
      </c>
      <c r="H10" s="24">
        <f t="shared" ref="H10:H28" si="0">SUM(F10:G10)</f>
        <v>561</v>
      </c>
      <c r="I10" s="39"/>
      <c r="J10" s="31">
        <v>3.2</v>
      </c>
      <c r="K10" s="32">
        <v>3.3</v>
      </c>
      <c r="L10" s="34"/>
    </row>
    <row r="11" s="1" customFormat="1" ht="24.75" customHeight="1" spans="1:12">
      <c r="A11" s="25"/>
      <c r="B11" s="20" t="s">
        <v>31</v>
      </c>
      <c r="C11" s="37"/>
      <c r="D11" s="22"/>
      <c r="E11" s="23" t="s">
        <v>35</v>
      </c>
      <c r="F11" s="24">
        <v>500</v>
      </c>
      <c r="G11" s="24">
        <v>5</v>
      </c>
      <c r="H11" s="24">
        <f t="shared" si="0"/>
        <v>505</v>
      </c>
      <c r="I11" s="40"/>
      <c r="J11" s="31">
        <v>3.2</v>
      </c>
      <c r="K11" s="32">
        <v>3.3</v>
      </c>
      <c r="L11" s="34"/>
    </row>
    <row r="12" s="1" customFormat="1" ht="24.75" customHeight="1" spans="1:12">
      <c r="A12" s="25"/>
      <c r="B12" s="20" t="s">
        <v>31</v>
      </c>
      <c r="C12" s="19">
        <v>3949</v>
      </c>
      <c r="D12" s="22"/>
      <c r="E12" s="23" t="s">
        <v>36</v>
      </c>
      <c r="F12" s="24">
        <v>556</v>
      </c>
      <c r="G12" s="24">
        <v>5</v>
      </c>
      <c r="H12" s="24">
        <f t="shared" si="0"/>
        <v>561</v>
      </c>
      <c r="I12" s="38" t="s">
        <v>37</v>
      </c>
      <c r="J12" s="31">
        <v>3.2</v>
      </c>
      <c r="K12" s="32">
        <v>3.3</v>
      </c>
      <c r="L12" s="34"/>
    </row>
    <row r="13" s="1" customFormat="1" ht="24.75" customHeight="1" spans="1:12">
      <c r="A13" s="25"/>
      <c r="B13" s="20" t="s">
        <v>31</v>
      </c>
      <c r="C13" s="25"/>
      <c r="D13" s="22"/>
      <c r="E13" s="23" t="s">
        <v>38</v>
      </c>
      <c r="F13" s="24">
        <v>1076</v>
      </c>
      <c r="G13" s="24">
        <v>10</v>
      </c>
      <c r="H13" s="24">
        <f t="shared" si="0"/>
        <v>1086</v>
      </c>
      <c r="I13" s="39"/>
      <c r="J13" s="31">
        <v>7.3</v>
      </c>
      <c r="K13" s="32">
        <v>7.4</v>
      </c>
      <c r="L13" s="34"/>
    </row>
    <row r="14" s="1" customFormat="1" ht="24.75" customHeight="1" spans="1:12">
      <c r="A14" s="25"/>
      <c r="B14" s="20" t="s">
        <v>31</v>
      </c>
      <c r="C14" s="25"/>
      <c r="D14" s="22"/>
      <c r="E14" s="23" t="s">
        <v>39</v>
      </c>
      <c r="F14" s="24">
        <v>764</v>
      </c>
      <c r="G14" s="24">
        <v>7</v>
      </c>
      <c r="H14" s="24">
        <f t="shared" si="0"/>
        <v>771</v>
      </c>
      <c r="I14" s="40"/>
      <c r="J14" s="31">
        <v>5.8</v>
      </c>
      <c r="K14" s="32">
        <v>5.9</v>
      </c>
      <c r="L14" s="34"/>
    </row>
    <row r="15" s="1" customFormat="1" ht="24.75" customHeight="1" spans="1:12">
      <c r="A15" s="25"/>
      <c r="B15" s="20" t="s">
        <v>31</v>
      </c>
      <c r="C15" s="19">
        <v>6003</v>
      </c>
      <c r="D15" s="22"/>
      <c r="E15" s="23" t="s">
        <v>40</v>
      </c>
      <c r="F15" s="24">
        <v>1010</v>
      </c>
      <c r="G15" s="24">
        <v>10</v>
      </c>
      <c r="H15" s="24">
        <f t="shared" si="0"/>
        <v>1020</v>
      </c>
      <c r="I15" s="38" t="s">
        <v>41</v>
      </c>
      <c r="J15" s="31">
        <v>6.3</v>
      </c>
      <c r="K15" s="32">
        <v>6.4</v>
      </c>
      <c r="L15" s="34"/>
    </row>
    <row r="16" s="1" customFormat="1" ht="24.75" customHeight="1" spans="1:12">
      <c r="A16" s="25"/>
      <c r="B16" s="20" t="s">
        <v>31</v>
      </c>
      <c r="C16" s="25"/>
      <c r="D16" s="22"/>
      <c r="E16" s="23" t="s">
        <v>42</v>
      </c>
      <c r="F16" s="24">
        <v>975</v>
      </c>
      <c r="G16" s="24">
        <v>9</v>
      </c>
      <c r="H16" s="24">
        <f t="shared" si="0"/>
        <v>984</v>
      </c>
      <c r="I16" s="40"/>
      <c r="J16" s="31">
        <v>4.5</v>
      </c>
      <c r="K16" s="32">
        <v>4.7</v>
      </c>
      <c r="L16" s="34"/>
    </row>
    <row r="17" s="1" customFormat="1" ht="24.75" customHeight="1" spans="1:12">
      <c r="A17" s="25"/>
      <c r="B17" s="20" t="s">
        <v>31</v>
      </c>
      <c r="C17" s="19">
        <v>6548</v>
      </c>
      <c r="D17" s="22"/>
      <c r="E17" s="23" t="s">
        <v>43</v>
      </c>
      <c r="F17" s="24">
        <v>884</v>
      </c>
      <c r="G17" s="24">
        <v>8</v>
      </c>
      <c r="H17" s="24">
        <f t="shared" si="0"/>
        <v>892</v>
      </c>
      <c r="I17" s="38" t="s">
        <v>44</v>
      </c>
      <c r="J17" s="31">
        <v>6.5</v>
      </c>
      <c r="K17" s="32">
        <v>6.6</v>
      </c>
      <c r="L17" s="34"/>
    </row>
    <row r="18" s="1" customFormat="1" ht="24.75" customHeight="1" spans="1:12">
      <c r="A18" s="25"/>
      <c r="B18" s="20" t="s">
        <v>31</v>
      </c>
      <c r="C18" s="25"/>
      <c r="D18" s="22"/>
      <c r="E18" s="23" t="s">
        <v>45</v>
      </c>
      <c r="F18" s="24">
        <v>1087</v>
      </c>
      <c r="G18" s="24">
        <v>10</v>
      </c>
      <c r="H18" s="24">
        <f t="shared" si="0"/>
        <v>1097</v>
      </c>
      <c r="I18" s="40"/>
      <c r="J18" s="31">
        <v>10.3</v>
      </c>
      <c r="K18" s="32">
        <v>10.4</v>
      </c>
      <c r="L18" s="34"/>
    </row>
    <row r="19" s="1" customFormat="1" ht="24.75" customHeight="1" spans="1:12">
      <c r="A19" s="25"/>
      <c r="B19" s="20" t="s">
        <v>31</v>
      </c>
      <c r="C19" s="19">
        <v>6560</v>
      </c>
      <c r="D19" s="22"/>
      <c r="E19" s="23" t="s">
        <v>46</v>
      </c>
      <c r="F19" s="24">
        <v>2142</v>
      </c>
      <c r="G19" s="24">
        <v>21</v>
      </c>
      <c r="H19" s="24">
        <f t="shared" si="0"/>
        <v>2163</v>
      </c>
      <c r="I19" s="30" t="s">
        <v>47</v>
      </c>
      <c r="J19" s="31">
        <v>17.5</v>
      </c>
      <c r="K19" s="32">
        <v>18</v>
      </c>
      <c r="L19" s="34"/>
    </row>
    <row r="20" s="1" customFormat="1" ht="24.75" customHeight="1" spans="1:12">
      <c r="A20" s="25"/>
      <c r="B20" s="20" t="s">
        <v>31</v>
      </c>
      <c r="C20" s="25"/>
      <c r="D20" s="22"/>
      <c r="E20" s="23" t="s">
        <v>48</v>
      </c>
      <c r="F20" s="24">
        <v>1857</v>
      </c>
      <c r="G20" s="24">
        <v>18</v>
      </c>
      <c r="H20" s="24">
        <f t="shared" si="0"/>
        <v>1875</v>
      </c>
      <c r="I20" s="30" t="s">
        <v>49</v>
      </c>
      <c r="J20" s="31">
        <v>19.3</v>
      </c>
      <c r="K20" s="32">
        <v>19.8</v>
      </c>
      <c r="L20" s="34"/>
    </row>
    <row r="21" s="1" customFormat="1" ht="24.75" customHeight="1" spans="1:12">
      <c r="A21" s="25"/>
      <c r="B21" s="20" t="s">
        <v>31</v>
      </c>
      <c r="C21" s="19">
        <v>6015</v>
      </c>
      <c r="D21" s="22"/>
      <c r="E21" s="23" t="s">
        <v>40</v>
      </c>
      <c r="F21" s="24">
        <v>2340</v>
      </c>
      <c r="G21" s="24">
        <v>23</v>
      </c>
      <c r="H21" s="24">
        <f t="shared" si="0"/>
        <v>2363</v>
      </c>
      <c r="I21" s="30" t="s">
        <v>50</v>
      </c>
      <c r="J21" s="31">
        <v>14.2</v>
      </c>
      <c r="K21" s="32">
        <v>14.7</v>
      </c>
      <c r="L21" s="34"/>
    </row>
    <row r="22" s="1" customFormat="1" ht="24.75" customHeight="1" spans="1:12">
      <c r="A22" s="25"/>
      <c r="B22" s="20" t="s">
        <v>31</v>
      </c>
      <c r="C22" s="25"/>
      <c r="D22" s="22"/>
      <c r="E22" s="23" t="s">
        <v>51</v>
      </c>
      <c r="F22" s="24">
        <v>2180</v>
      </c>
      <c r="G22" s="24">
        <v>21</v>
      </c>
      <c r="H22" s="24">
        <f t="shared" si="0"/>
        <v>2201</v>
      </c>
      <c r="I22" s="30" t="s">
        <v>52</v>
      </c>
      <c r="J22" s="31">
        <v>16</v>
      </c>
      <c r="K22" s="32">
        <v>16.4</v>
      </c>
      <c r="L22" s="34"/>
    </row>
    <row r="23" s="1" customFormat="1" ht="24.75" customHeight="1" spans="1:12">
      <c r="A23" s="25"/>
      <c r="B23" s="20" t="s">
        <v>31</v>
      </c>
      <c r="C23" s="19">
        <v>6874</v>
      </c>
      <c r="D23" s="22"/>
      <c r="E23" s="23" t="s">
        <v>53</v>
      </c>
      <c r="F23" s="24">
        <v>292</v>
      </c>
      <c r="G23" s="24">
        <v>2</v>
      </c>
      <c r="H23" s="24">
        <f t="shared" si="0"/>
        <v>294</v>
      </c>
      <c r="I23" s="38" t="s">
        <v>54</v>
      </c>
      <c r="J23" s="31">
        <v>2</v>
      </c>
      <c r="K23" s="32">
        <v>2.2</v>
      </c>
      <c r="L23" s="34"/>
    </row>
    <row r="24" s="1" customFormat="1" ht="24.75" customHeight="1" spans="1:12">
      <c r="A24" s="25"/>
      <c r="B24" s="20" t="s">
        <v>31</v>
      </c>
      <c r="C24" s="25"/>
      <c r="D24" s="22"/>
      <c r="E24" s="23" t="s">
        <v>45</v>
      </c>
      <c r="F24" s="24">
        <v>442</v>
      </c>
      <c r="G24" s="24">
        <v>4</v>
      </c>
      <c r="H24" s="24">
        <f t="shared" si="0"/>
        <v>446</v>
      </c>
      <c r="I24" s="39"/>
      <c r="J24" s="31">
        <v>4</v>
      </c>
      <c r="K24" s="32">
        <v>4.2</v>
      </c>
      <c r="L24" s="34"/>
    </row>
    <row r="25" s="1" customFormat="1" ht="24.75" customHeight="1" spans="1:12">
      <c r="A25" s="25"/>
      <c r="B25" s="20" t="s">
        <v>31</v>
      </c>
      <c r="C25" s="19">
        <v>6576</v>
      </c>
      <c r="D25" s="22"/>
      <c r="E25" s="23" t="s">
        <v>55</v>
      </c>
      <c r="F25" s="24">
        <v>297</v>
      </c>
      <c r="G25" s="24">
        <v>2</v>
      </c>
      <c r="H25" s="24">
        <f t="shared" si="0"/>
        <v>299</v>
      </c>
      <c r="I25" s="39"/>
      <c r="J25" s="31">
        <v>1.8</v>
      </c>
      <c r="K25" s="32">
        <v>2</v>
      </c>
      <c r="L25" s="34"/>
    </row>
    <row r="26" s="1" customFormat="1" ht="24.75" customHeight="1" spans="1:12">
      <c r="A26" s="25"/>
      <c r="B26" s="20" t="s">
        <v>31</v>
      </c>
      <c r="C26" s="25"/>
      <c r="D26" s="22"/>
      <c r="E26" s="23" t="s">
        <v>56</v>
      </c>
      <c r="F26" s="24">
        <v>338</v>
      </c>
      <c r="G26" s="24">
        <v>3</v>
      </c>
      <c r="H26" s="24">
        <f t="shared" si="0"/>
        <v>341</v>
      </c>
      <c r="I26" s="39"/>
      <c r="J26" s="31">
        <v>2.4</v>
      </c>
      <c r="K26" s="32">
        <v>2.9</v>
      </c>
      <c r="L26" s="34"/>
    </row>
    <row r="27" s="1" customFormat="1" ht="24.75" customHeight="1" spans="1:12">
      <c r="A27" s="25"/>
      <c r="B27" s="20" t="s">
        <v>31</v>
      </c>
      <c r="C27" s="19">
        <v>6019</v>
      </c>
      <c r="D27" s="22"/>
      <c r="E27" s="23" t="s">
        <v>57</v>
      </c>
      <c r="F27" s="24">
        <v>890</v>
      </c>
      <c r="G27" s="24">
        <v>8</v>
      </c>
      <c r="H27" s="24">
        <f t="shared" si="0"/>
        <v>898</v>
      </c>
      <c r="I27" s="39"/>
      <c r="J27" s="31">
        <v>5.4</v>
      </c>
      <c r="K27" s="32">
        <v>5.5</v>
      </c>
      <c r="L27" s="34"/>
    </row>
    <row r="28" s="1" customFormat="1" ht="24.75" customHeight="1" spans="1:12">
      <c r="A28" s="25"/>
      <c r="B28" s="20" t="s">
        <v>31</v>
      </c>
      <c r="C28" s="25"/>
      <c r="D28" s="22"/>
      <c r="E28" s="23" t="s">
        <v>58</v>
      </c>
      <c r="F28" s="24">
        <v>926</v>
      </c>
      <c r="G28" s="24">
        <v>9</v>
      </c>
      <c r="H28" s="24">
        <f t="shared" si="0"/>
        <v>935</v>
      </c>
      <c r="I28" s="40"/>
      <c r="J28" s="31">
        <v>7.2</v>
      </c>
      <c r="K28" s="32">
        <v>7.3</v>
      </c>
      <c r="L28" s="34"/>
    </row>
    <row r="29" s="1" customFormat="1" ht="24.75" customHeight="1" spans="1:12">
      <c r="A29" s="28"/>
      <c r="B29" s="20"/>
      <c r="C29" s="22"/>
      <c r="D29" s="22"/>
      <c r="E29" s="23"/>
      <c r="F29" s="24"/>
      <c r="G29" s="24"/>
      <c r="H29" s="24"/>
      <c r="I29" s="35"/>
      <c r="J29" s="31"/>
      <c r="K29" s="32"/>
      <c r="L29" s="34"/>
    </row>
    <row r="30" s="1" customFormat="1" ht="24.75" customHeight="1" spans="1:12">
      <c r="A30" s="28" t="s">
        <v>59</v>
      </c>
      <c r="B30" s="22"/>
      <c r="C30" s="22"/>
      <c r="D30" s="22"/>
      <c r="E30" s="22"/>
      <c r="F30" s="24">
        <f>SUM(F9:F28)</f>
        <v>19412</v>
      </c>
      <c r="G30" s="24">
        <f>SUM(G9:G28)</f>
        <v>183</v>
      </c>
      <c r="H30" s="24">
        <f>SUM(H9:H28)</f>
        <v>19595</v>
      </c>
      <c r="I30" s="30" t="s">
        <v>60</v>
      </c>
      <c r="J30" s="31">
        <f>SUM(J9:J28)</f>
        <v>141.6</v>
      </c>
      <c r="K30" s="31">
        <f>SUM(K9:K29)</f>
        <v>145.9</v>
      </c>
      <c r="L30" s="34"/>
    </row>
    <row r="40" ht="34" customHeight="1"/>
    <row r="41" ht="26" customHeight="1"/>
    <row r="42" ht="34" customHeight="1"/>
    <row r="43" ht="34" customHeight="1"/>
    <row r="44" ht="34" customHeight="1"/>
    <row r="45" ht="34" customHeight="1"/>
    <row r="46" ht="34" customHeight="1"/>
  </sheetData>
  <mergeCells count="20">
    <mergeCell ref="A1:L1"/>
    <mergeCell ref="A2:L2"/>
    <mergeCell ref="E3:F3"/>
    <mergeCell ref="E4:F4"/>
    <mergeCell ref="A9:A28"/>
    <mergeCell ref="C9:C11"/>
    <mergeCell ref="C12:C14"/>
    <mergeCell ref="C15:C16"/>
    <mergeCell ref="C17:C18"/>
    <mergeCell ref="C19:C20"/>
    <mergeCell ref="C21:C22"/>
    <mergeCell ref="C23:C24"/>
    <mergeCell ref="C25:C26"/>
    <mergeCell ref="C27:C28"/>
    <mergeCell ref="I9:I11"/>
    <mergeCell ref="I12:I14"/>
    <mergeCell ref="I15:I16"/>
    <mergeCell ref="I17:I18"/>
    <mergeCell ref="I23:I28"/>
    <mergeCell ref="H4:L5"/>
  </mergeCells>
  <pageMargins left="0.503472222222222" right="0" top="0.751388888888889" bottom="0.751388888888889" header="0.298611111111111" footer="0.298611111111111"/>
  <pageSetup paperSize="9" scale="64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D16" sqref="D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45895</v>
      </c>
      <c r="F3" s="7"/>
      <c r="G3" s="8"/>
    </row>
    <row r="4" ht="33" customHeight="1" spans="4:12">
      <c r="D4" s="6" t="s">
        <v>3</v>
      </c>
      <c r="E4" s="9" t="s">
        <v>61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>
        <v>6403</v>
      </c>
      <c r="D9" s="22"/>
      <c r="E9" s="23" t="s">
        <v>62</v>
      </c>
      <c r="F9" s="24">
        <v>930</v>
      </c>
      <c r="G9" s="24">
        <v>9</v>
      </c>
      <c r="H9" s="24">
        <f t="shared" ref="H9:H28" si="0">SUM(F9:G9)</f>
        <v>939</v>
      </c>
      <c r="I9" s="30" t="s">
        <v>63</v>
      </c>
      <c r="J9" s="31">
        <v>20.4</v>
      </c>
      <c r="K9" s="32">
        <v>20.9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64</v>
      </c>
      <c r="F10" s="24">
        <v>880</v>
      </c>
      <c r="G10" s="24">
        <v>8</v>
      </c>
      <c r="H10" s="24">
        <f t="shared" si="0"/>
        <v>888</v>
      </c>
      <c r="I10" s="30" t="s">
        <v>65</v>
      </c>
      <c r="J10" s="31">
        <v>25.8</v>
      </c>
      <c r="K10" s="32">
        <v>26.3</v>
      </c>
      <c r="L10" s="34"/>
    </row>
    <row r="11" s="1" customFormat="1" ht="24.75" customHeight="1" spans="1:12">
      <c r="A11" s="25"/>
      <c r="B11" s="20" t="s">
        <v>31</v>
      </c>
      <c r="C11" s="21">
        <v>6558</v>
      </c>
      <c r="D11" s="22"/>
      <c r="E11" s="23" t="s">
        <v>66</v>
      </c>
      <c r="F11" s="24">
        <v>800</v>
      </c>
      <c r="G11" s="24">
        <v>8</v>
      </c>
      <c r="H11" s="24">
        <f t="shared" si="0"/>
        <v>808</v>
      </c>
      <c r="I11" s="30" t="s">
        <v>67</v>
      </c>
      <c r="J11" s="31">
        <v>18.4</v>
      </c>
      <c r="K11" s="32">
        <v>18.9</v>
      </c>
      <c r="L11" s="34"/>
    </row>
    <row r="12" s="1" customFormat="1" ht="24.75" customHeight="1" spans="1:12">
      <c r="A12" s="25"/>
      <c r="B12" s="20" t="s">
        <v>31</v>
      </c>
      <c r="C12" s="26"/>
      <c r="D12" s="22"/>
      <c r="E12" s="23" t="s">
        <v>66</v>
      </c>
      <c r="F12" s="24">
        <v>412</v>
      </c>
      <c r="G12" s="24">
        <v>4</v>
      </c>
      <c r="H12" s="24">
        <f t="shared" si="0"/>
        <v>416</v>
      </c>
      <c r="I12" s="30" t="s">
        <v>68</v>
      </c>
      <c r="J12" s="31">
        <v>14.3</v>
      </c>
      <c r="K12" s="32">
        <v>14.8</v>
      </c>
      <c r="L12" s="34"/>
    </row>
    <row r="13" s="1" customFormat="1" ht="24.75" customHeight="1" spans="1:12">
      <c r="A13" s="25"/>
      <c r="B13" s="20" t="s">
        <v>31</v>
      </c>
      <c r="C13" s="26"/>
      <c r="D13" s="22"/>
      <c r="E13" s="23" t="s">
        <v>69</v>
      </c>
      <c r="F13" s="24">
        <v>800</v>
      </c>
      <c r="G13" s="24">
        <v>8</v>
      </c>
      <c r="H13" s="24">
        <f t="shared" si="0"/>
        <v>808</v>
      </c>
      <c r="I13" s="30" t="s">
        <v>70</v>
      </c>
      <c r="J13" s="31">
        <v>34.1</v>
      </c>
      <c r="K13" s="32">
        <v>34.6</v>
      </c>
      <c r="L13" s="34"/>
    </row>
    <row r="14" s="1" customFormat="1" ht="24.75" customHeight="1" spans="1:12">
      <c r="A14" s="25"/>
      <c r="B14" s="20" t="s">
        <v>31</v>
      </c>
      <c r="C14" s="26"/>
      <c r="D14" s="22"/>
      <c r="E14" s="23" t="s">
        <v>69</v>
      </c>
      <c r="F14" s="24">
        <v>800</v>
      </c>
      <c r="G14" s="24">
        <v>8</v>
      </c>
      <c r="H14" s="24">
        <f t="shared" si="0"/>
        <v>808</v>
      </c>
      <c r="I14" s="30" t="s">
        <v>71</v>
      </c>
      <c r="J14" s="31">
        <v>34.1</v>
      </c>
      <c r="K14" s="32">
        <v>34.6</v>
      </c>
      <c r="L14" s="34"/>
    </row>
    <row r="15" s="1" customFormat="1" ht="24.75" customHeight="1" spans="1:12">
      <c r="A15" s="25"/>
      <c r="B15" s="20" t="s">
        <v>31</v>
      </c>
      <c r="C15" s="26"/>
      <c r="D15" s="22"/>
      <c r="E15" s="23" t="s">
        <v>69</v>
      </c>
      <c r="F15" s="24">
        <v>700</v>
      </c>
      <c r="G15" s="24">
        <v>7</v>
      </c>
      <c r="H15" s="24">
        <f t="shared" si="0"/>
        <v>707</v>
      </c>
      <c r="I15" s="30" t="s">
        <v>72</v>
      </c>
      <c r="J15" s="31">
        <v>28.6</v>
      </c>
      <c r="K15" s="32">
        <v>29.1</v>
      </c>
      <c r="L15" s="34"/>
    </row>
    <row r="16" s="1" customFormat="1" ht="24.75" customHeight="1" spans="1:12">
      <c r="A16" s="25"/>
      <c r="B16" s="20" t="s">
        <v>31</v>
      </c>
      <c r="C16" s="27"/>
      <c r="D16" s="22"/>
      <c r="E16" s="23" t="s">
        <v>73</v>
      </c>
      <c r="F16" s="24">
        <v>822</v>
      </c>
      <c r="G16" s="24">
        <v>8</v>
      </c>
      <c r="H16" s="24">
        <f t="shared" si="0"/>
        <v>830</v>
      </c>
      <c r="I16" s="30" t="s">
        <v>74</v>
      </c>
      <c r="J16" s="31">
        <v>41.6</v>
      </c>
      <c r="K16" s="32">
        <v>42.1</v>
      </c>
      <c r="L16" s="34"/>
    </row>
    <row r="17" s="1" customFormat="1" ht="24.75" customHeight="1" spans="1:12">
      <c r="A17" s="28"/>
      <c r="B17" s="20"/>
      <c r="C17" s="22"/>
      <c r="D17" s="22"/>
      <c r="E17" s="23"/>
      <c r="F17" s="24"/>
      <c r="G17" s="24"/>
      <c r="H17" s="24"/>
      <c r="I17" s="35"/>
      <c r="J17" s="31"/>
      <c r="K17" s="32"/>
      <c r="L17" s="34"/>
    </row>
    <row r="18" s="1" customFormat="1" ht="24.75" customHeight="1" spans="1:12">
      <c r="A18" s="28" t="s">
        <v>59</v>
      </c>
      <c r="B18" s="22"/>
      <c r="C18" s="22"/>
      <c r="D18" s="22"/>
      <c r="E18" s="22"/>
      <c r="F18" s="24">
        <f>SUM(F9:F16)</f>
        <v>6144</v>
      </c>
      <c r="G18" s="24">
        <f>SUM(G9:G16)</f>
        <v>60</v>
      </c>
      <c r="H18" s="24">
        <f>SUM(H9:H16)</f>
        <v>6204</v>
      </c>
      <c r="I18" s="30" t="s">
        <v>75</v>
      </c>
      <c r="J18" s="31">
        <f>SUM(J9:J16)</f>
        <v>217.3</v>
      </c>
      <c r="K18" s="31">
        <f>SUM(K9:K17)</f>
        <v>221.3</v>
      </c>
      <c r="L18" s="34"/>
    </row>
    <row r="28" ht="34" customHeight="1"/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8">
    <mergeCell ref="A1:L1"/>
    <mergeCell ref="A2:L2"/>
    <mergeCell ref="E3:F3"/>
    <mergeCell ref="E4:F4"/>
    <mergeCell ref="A9:A16"/>
    <mergeCell ref="C9:C10"/>
    <mergeCell ref="C11:C16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2025-08-26T07:08:29Z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8F7918B04A964497AB622F4879D85455_13</vt:lpwstr>
  </property>
  <property fmtid="{D5CDD505-2E9C-101B-9397-08002B2CF9AE}" pid="3" name="KSOProductBuildVer">
    <vt:lpwstr>2052-12.1.0.22529</vt:lpwstr>
  </property>
</Properties>
</file>