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价格牌" sheetId="1" r:id="rId1"/>
    <sheet name="腰卡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<sst xmlns="http://schemas.openxmlformats.org/spreadsheetml/2006/main" count="114" uniqueCount="53">
  <si>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</si>
  <si>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</si>
  <si>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</si>
  <si>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吴江区盛泽镇罗绮路330号岭郅吴江四号仓库3楼W9分区
联系人:华立马18556758129 安能610059072848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</si>
  <si>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</si>
  <si>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</si>
  <si>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</si>
  <si>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</si>
  <si>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</si>
  <si>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</si>
  <si>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</si>
  <si>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</si>
  <si>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</si>
  <si>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</si>
  <si>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</si>
  <si>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</si>
  <si>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</si>
  <si>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</si>
  <si>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</si>
  <si>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</si>
  <si>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</si>
  <si>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</si>
  <si>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</si>
  <si>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</si>
  <si>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P25072834</t>
  </si>
  <si>
    <t xml:space="preserve">21 AULTH09845                                     </t>
  </si>
  <si>
    <t xml:space="preserve">S25071129 </t>
  </si>
  <si>
    <t xml:space="preserve">F8048AX                                                                                             </t>
  </si>
  <si>
    <t>27*21*10.5</t>
  </si>
  <si>
    <t>总计</t>
  </si>
  <si>
    <t>颜色</t>
  </si>
  <si>
    <t>尺码</t>
  </si>
  <si>
    <t>生产数</t>
  </si>
  <si>
    <t>尺码段</t>
  </si>
  <si>
    <t>PO号</t>
  </si>
  <si>
    <t>款号</t>
  </si>
  <si>
    <t>BG766 - STONE</t>
  </si>
  <si>
    <t>30</t>
  </si>
  <si>
    <t>全码</t>
  </si>
  <si>
    <t>有价格</t>
  </si>
  <si>
    <t>1674059,1674060,1674061,1674062</t>
  </si>
  <si>
    <t>F8048AX</t>
  </si>
  <si>
    <t>32</t>
  </si>
  <si>
    <t>34</t>
  </si>
  <si>
    <t>36</t>
  </si>
  <si>
    <t>38</t>
  </si>
  <si>
    <t>40</t>
  </si>
  <si>
    <t>无40</t>
  </si>
  <si>
    <t>1674058,1674064,1674065,1674066,1674067,1674068,1674069,1674070,1674071,1674072,1674074,1674076,1674080</t>
  </si>
  <si>
    <t>BK81 - BLACK</t>
  </si>
  <si>
    <t>吴江区盛泽镇罗绮路330号岭郅吴江四号仓库3楼W9分区
联系人:华立马18556758129 中通73569710794222</t>
  </si>
  <si>
    <t xml:space="preserve">21_AULBM10010                                     </t>
  </si>
  <si>
    <t>31*23*15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</si>
</sst>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###############"/>
    <numFmt numFmtId="178" formatCode="0.00_);[Red]\(0.00\)"/>
    <numFmt numFmtId="179" formatCode="0_ 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top" wrapText="1"/>
    </xf>
    <xf numFmtId="177" fontId="15" fillId="0" borderId="1" xfId="0" applyNumberFormat="1" applyFont="1" applyFill="1" applyBorder="1" applyAlignment="1">
      <alignment horizontal="center" vertical="top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9" fontId="13" fillId="0" borderId="1" xfId="0" applyNumberFormat="1" applyFont="1" applyBorder="1" applyAlignment="1">
      <alignment horizontal="center" vertical="center"/>
    </xf>
    <xf numFmtId="179" fontId="13" fillId="2" borderId="1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179" fontId="15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E3" sqref="E3:K4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43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45888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0" t="s">
        <v>10</v>
      </c>
      <c r="J6" s="40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1" t="s">
        <v>21</v>
      </c>
      <c r="J7" s="41" t="s">
        <v>22</v>
      </c>
      <c r="K7" s="22" t="s">
        <v>23</v>
      </c>
    </row>
    <row r="8" ht="15" spans="1:11">
      <c r="A8" s="44" t="s">
        <v>24</v>
      </c>
      <c r="B8" s="45" t="s">
        <v>25</v>
      </c>
      <c r="C8" s="45" t="s">
        <v>26</v>
      </c>
      <c r="D8" s="45" t="s">
        <v>27</v>
      </c>
      <c r="E8" s="44">
        <v>2405</v>
      </c>
      <c r="F8" s="44"/>
      <c r="G8" s="44">
        <v>2499</v>
      </c>
      <c r="H8" s="46">
        <v>1</v>
      </c>
      <c r="I8" s="44"/>
      <c r="J8" s="44">
        <v>2.8</v>
      </c>
      <c r="K8" s="44" t="s">
        <v>28</v>
      </c>
    </row>
    <row r="9" spans="1:11">
      <c r="A9" s="44" t="s">
        <v>29</v>
      </c>
      <c r="B9" s="44"/>
      <c r="C9" s="44"/>
      <c r="D9" s="44"/>
      <c r="E9" s="44">
        <f>SUM(E8:E8)</f>
        <v>2405</v>
      </c>
      <c r="F9" s="44"/>
      <c r="G9" s="44">
        <f>SUM(G8:G8)</f>
        <v>2499</v>
      </c>
      <c r="H9" s="46">
        <f>SUM(H8:H8)</f>
        <v>1</v>
      </c>
      <c r="I9" s="44"/>
      <c r="J9" s="44">
        <f>SUM(J8:J8)</f>
        <v>2.8</v>
      </c>
      <c r="K9" s="44"/>
    </row>
    <row r="15" spans="1:8">
      <c r="A15" s="44" t="s">
        <v>30</v>
      </c>
      <c r="B15" s="44" t="s">
        <v>31</v>
      </c>
      <c r="C15" s="47" t="s">
        <v>17</v>
      </c>
      <c r="D15" s="48" t="s">
        <v>32</v>
      </c>
      <c r="E15" s="44" t="s">
        <v>33</v>
      </c>
      <c r="F15" s="44"/>
      <c r="G15" s="44" t="s">
        <v>34</v>
      </c>
      <c r="H15" s="44" t="s">
        <v>35</v>
      </c>
    </row>
    <row r="16" spans="1:8">
      <c r="A16" s="49" t="s">
        <v>36</v>
      </c>
      <c r="B16" s="50" t="s">
        <v>37</v>
      </c>
      <c r="C16" s="47">
        <v>7</v>
      </c>
      <c r="D16" s="48">
        <f t="shared" ref="D16:D37" si="0">C16*1.03+1</f>
        <v>8.21</v>
      </c>
      <c r="E16" s="49" t="s">
        <v>38</v>
      </c>
      <c r="F16" s="49" t="s">
        <v>39</v>
      </c>
      <c r="G16" s="49" t="s">
        <v>40</v>
      </c>
      <c r="H16" s="49" t="s">
        <v>41</v>
      </c>
    </row>
    <row r="17" spans="1:8">
      <c r="A17" s="51"/>
      <c r="B17" s="50" t="s">
        <v>42</v>
      </c>
      <c r="C17" s="47">
        <v>7</v>
      </c>
      <c r="D17" s="48">
        <f t="shared" si="0"/>
        <v>8.21</v>
      </c>
      <c r="E17" s="51"/>
      <c r="F17" s="51"/>
      <c r="G17" s="51"/>
      <c r="H17" s="51"/>
    </row>
    <row r="18" spans="1:8">
      <c r="A18" s="51"/>
      <c r="B18" s="50" t="s">
        <v>43</v>
      </c>
      <c r="C18" s="47">
        <v>14</v>
      </c>
      <c r="D18" s="48">
        <f t="shared" si="0"/>
        <v>15.42</v>
      </c>
      <c r="E18" s="51"/>
      <c r="F18" s="51"/>
      <c r="G18" s="51"/>
      <c r="H18" s="51"/>
    </row>
    <row r="19" spans="1:8">
      <c r="A19" s="51"/>
      <c r="B19" s="50" t="s">
        <v>44</v>
      </c>
      <c r="C19" s="47">
        <v>14</v>
      </c>
      <c r="D19" s="48">
        <f t="shared" si="0"/>
        <v>15.42</v>
      </c>
      <c r="E19" s="51"/>
      <c r="F19" s="51"/>
      <c r="G19" s="51"/>
      <c r="H19" s="51"/>
    </row>
    <row r="20" spans="1:8">
      <c r="A20" s="51"/>
      <c r="B20" s="50" t="s">
        <v>45</v>
      </c>
      <c r="C20" s="47">
        <v>7</v>
      </c>
      <c r="D20" s="48">
        <f t="shared" si="0"/>
        <v>8.21</v>
      </c>
      <c r="E20" s="51"/>
      <c r="F20" s="51"/>
      <c r="G20" s="51"/>
      <c r="H20" s="51"/>
    </row>
    <row r="21" spans="1:8">
      <c r="A21" s="52"/>
      <c r="B21" s="50" t="s">
        <v>46</v>
      </c>
      <c r="C21" s="47">
        <v>7</v>
      </c>
      <c r="D21" s="48">
        <f t="shared" si="0"/>
        <v>8.21</v>
      </c>
      <c r="E21" s="52"/>
      <c r="F21" s="52"/>
      <c r="G21" s="52"/>
      <c r="H21" s="51"/>
    </row>
    <row r="22" spans="1:8">
      <c r="A22" s="49" t="s">
        <v>36</v>
      </c>
      <c r="B22" s="50" t="s">
        <v>37</v>
      </c>
      <c r="C22" s="47">
        <v>144</v>
      </c>
      <c r="D22" s="48">
        <f t="shared" si="0"/>
        <v>149.32</v>
      </c>
      <c r="E22" s="49" t="s">
        <v>47</v>
      </c>
      <c r="F22" s="49" t="s">
        <v>39</v>
      </c>
      <c r="G22" s="49" t="s">
        <v>48</v>
      </c>
      <c r="H22" s="51"/>
    </row>
    <row r="23" spans="1:8">
      <c r="A23" s="51"/>
      <c r="B23" s="50" t="s">
        <v>42</v>
      </c>
      <c r="C23" s="47">
        <v>288</v>
      </c>
      <c r="D23" s="48">
        <f t="shared" si="0"/>
        <v>297.64</v>
      </c>
      <c r="E23" s="51"/>
      <c r="F23" s="51"/>
      <c r="G23" s="51"/>
      <c r="H23" s="51"/>
    </row>
    <row r="24" spans="1:8">
      <c r="A24" s="51"/>
      <c r="B24" s="50" t="s">
        <v>43</v>
      </c>
      <c r="C24" s="47">
        <v>288</v>
      </c>
      <c r="D24" s="48">
        <f t="shared" si="0"/>
        <v>297.64</v>
      </c>
      <c r="E24" s="51"/>
      <c r="F24" s="51"/>
      <c r="G24" s="51"/>
      <c r="H24" s="51"/>
    </row>
    <row r="25" spans="1:8">
      <c r="A25" s="51"/>
      <c r="B25" s="50" t="s">
        <v>44</v>
      </c>
      <c r="C25" s="47">
        <v>144</v>
      </c>
      <c r="D25" s="48">
        <f t="shared" si="0"/>
        <v>149.32</v>
      </c>
      <c r="E25" s="51"/>
      <c r="F25" s="51"/>
      <c r="G25" s="51"/>
      <c r="H25" s="51"/>
    </row>
    <row r="26" spans="1:8">
      <c r="A26" s="51"/>
      <c r="B26" s="50" t="s">
        <v>45</v>
      </c>
      <c r="C26" s="47">
        <v>144</v>
      </c>
      <c r="D26" s="48">
        <f t="shared" si="0"/>
        <v>149.32</v>
      </c>
      <c r="E26" s="51"/>
      <c r="F26" s="51"/>
      <c r="G26" s="51"/>
      <c r="H26" s="51"/>
    </row>
    <row r="27" spans="1:8">
      <c r="A27" s="49" t="s">
        <v>49</v>
      </c>
      <c r="B27" s="50" t="s">
        <v>37</v>
      </c>
      <c r="C27" s="53">
        <v>11</v>
      </c>
      <c r="D27" s="48">
        <f t="shared" si="0"/>
        <v>12.33</v>
      </c>
      <c r="E27" s="49" t="s">
        <v>38</v>
      </c>
      <c r="F27" s="49" t="s">
        <v>39</v>
      </c>
      <c r="G27" s="49" t="s">
        <v>40</v>
      </c>
      <c r="H27" s="51"/>
    </row>
    <row r="28" spans="1:8">
      <c r="A28" s="51"/>
      <c r="B28" s="50" t="s">
        <v>42</v>
      </c>
      <c r="C28" s="53">
        <v>11</v>
      </c>
      <c r="D28" s="48">
        <f t="shared" si="0"/>
        <v>12.33</v>
      </c>
      <c r="E28" s="51"/>
      <c r="F28" s="51"/>
      <c r="G28" s="51"/>
      <c r="H28" s="51"/>
    </row>
    <row r="29" spans="1:8">
      <c r="A29" s="51"/>
      <c r="B29" s="50" t="s">
        <v>43</v>
      </c>
      <c r="C29" s="53">
        <v>22</v>
      </c>
      <c r="D29" s="48">
        <f t="shared" si="0"/>
        <v>23.66</v>
      </c>
      <c r="E29" s="51"/>
      <c r="F29" s="51"/>
      <c r="G29" s="51"/>
      <c r="H29" s="51"/>
    </row>
    <row r="30" spans="1:8">
      <c r="A30" s="51"/>
      <c r="B30" s="50" t="s">
        <v>44</v>
      </c>
      <c r="C30" s="53">
        <v>22</v>
      </c>
      <c r="D30" s="48">
        <f t="shared" si="0"/>
        <v>23.66</v>
      </c>
      <c r="E30" s="51"/>
      <c r="F30" s="51"/>
      <c r="G30" s="51"/>
      <c r="H30" s="51"/>
    </row>
    <row r="31" spans="1:8">
      <c r="A31" s="51"/>
      <c r="B31" s="50" t="s">
        <v>45</v>
      </c>
      <c r="C31" s="53">
        <v>11</v>
      </c>
      <c r="D31" s="48">
        <f t="shared" si="0"/>
        <v>12.33</v>
      </c>
      <c r="E31" s="51"/>
      <c r="F31" s="51"/>
      <c r="G31" s="51"/>
      <c r="H31" s="51"/>
    </row>
    <row r="32" spans="1:8">
      <c r="A32" s="52"/>
      <c r="B32" s="50" t="s">
        <v>46</v>
      </c>
      <c r="C32" s="53">
        <v>11</v>
      </c>
      <c r="D32" s="48">
        <f t="shared" si="0"/>
        <v>12.33</v>
      </c>
      <c r="E32" s="52"/>
      <c r="F32" s="52"/>
      <c r="G32" s="52"/>
      <c r="H32" s="51"/>
    </row>
    <row r="33" spans="1:8">
      <c r="A33" s="49" t="s">
        <v>49</v>
      </c>
      <c r="B33" s="50" t="s">
        <v>37</v>
      </c>
      <c r="C33" s="47">
        <v>179</v>
      </c>
      <c r="D33" s="48">
        <f t="shared" si="0"/>
        <v>185.37</v>
      </c>
      <c r="E33" s="49" t="s">
        <v>47</v>
      </c>
      <c r="F33" s="49" t="s">
        <v>39</v>
      </c>
      <c r="G33" s="49" t="s">
        <v>48</v>
      </c>
      <c r="H33" s="51"/>
    </row>
    <row r="34" spans="1:8">
      <c r="A34" s="51"/>
      <c r="B34" s="50" t="s">
        <v>42</v>
      </c>
      <c r="C34" s="47">
        <v>358</v>
      </c>
      <c r="D34" s="48">
        <f t="shared" si="0"/>
        <v>369.74</v>
      </c>
      <c r="E34" s="51"/>
      <c r="F34" s="51"/>
      <c r="G34" s="51"/>
      <c r="H34" s="51"/>
    </row>
    <row r="35" spans="1:8">
      <c r="A35" s="51"/>
      <c r="B35" s="50" t="s">
        <v>43</v>
      </c>
      <c r="C35" s="47">
        <v>358</v>
      </c>
      <c r="D35" s="48">
        <f t="shared" si="0"/>
        <v>369.74</v>
      </c>
      <c r="E35" s="51"/>
      <c r="F35" s="51"/>
      <c r="G35" s="51"/>
      <c r="H35" s="51"/>
    </row>
    <row r="36" spans="1:8">
      <c r="A36" s="51"/>
      <c r="B36" s="50" t="s">
        <v>44</v>
      </c>
      <c r="C36" s="47">
        <v>179</v>
      </c>
      <c r="D36" s="48">
        <f t="shared" si="0"/>
        <v>185.37</v>
      </c>
      <c r="E36" s="51"/>
      <c r="F36" s="51"/>
      <c r="G36" s="51"/>
      <c r="H36" s="51"/>
    </row>
    <row r="37" spans="1:8">
      <c r="A37" s="51"/>
      <c r="B37" s="50" t="s">
        <v>45</v>
      </c>
      <c r="C37" s="47">
        <v>179</v>
      </c>
      <c r="D37" s="48">
        <f t="shared" si="0"/>
        <v>185.37</v>
      </c>
      <c r="E37" s="51"/>
      <c r="F37" s="51"/>
      <c r="G37" s="51"/>
      <c r="H37" s="52"/>
    </row>
    <row r="38" spans="1:8">
      <c r="A38" s="44" t="s">
        <v>29</v>
      </c>
      <c r="B38" s="44"/>
      <c r="C38" s="47">
        <f>SUM(C16:C37)</f>
        <v>2405</v>
      </c>
      <c r="D38" s="48">
        <f>SUM(D16:D37)</f>
        <v>2499.15</v>
      </c>
      <c r="E38" s="44"/>
      <c r="F38" s="44"/>
      <c r="G38" s="44"/>
      <c r="H38" s="44"/>
    </row>
  </sheetData>
  <mergeCells count="22">
    <mergeCell ref="A1:K1"/>
    <mergeCell ref="A2:D2"/>
    <mergeCell ref="E2:K2"/>
    <mergeCell ref="A16:A21"/>
    <mergeCell ref="A22:A26"/>
    <mergeCell ref="A27:A32"/>
    <mergeCell ref="A33:A37"/>
    <mergeCell ref="E16:E21"/>
    <mergeCell ref="E22:E26"/>
    <mergeCell ref="E27:E32"/>
    <mergeCell ref="E33:E37"/>
    <mergeCell ref="F16:F21"/>
    <mergeCell ref="F22:F26"/>
    <mergeCell ref="F27:F32"/>
    <mergeCell ref="F33:F37"/>
    <mergeCell ref="G16:G21"/>
    <mergeCell ref="G22:G26"/>
    <mergeCell ref="G27:G32"/>
    <mergeCell ref="G33:G37"/>
    <mergeCell ref="H16:H37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J22" sqref="J22"/>
    </sheetView>
  </sheetViews>
  <sheetFormatPr defaultColWidth="9" defaultRowHeight="13.5"/>
  <cols>
    <col min="1" max="1" width="14.375" customWidth="1"/>
    <col min="2" max="2" width="21.75" customWidth="1"/>
    <col min="3" max="3" width="11.875" customWidth="1"/>
    <col min="11" max="11" width="12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45895</v>
      </c>
      <c r="F2" s="7"/>
      <c r="G2" s="7"/>
      <c r="H2" s="8"/>
      <c r="I2" s="7"/>
      <c r="J2" s="7"/>
      <c r="K2" s="7"/>
    </row>
    <row r="3" spans="1:11">
      <c r="A3" s="9" t="s">
        <v>2</v>
      </c>
      <c r="B3" s="10"/>
      <c r="C3" s="10"/>
      <c r="D3" s="10"/>
      <c r="E3" s="11" t="s">
        <v>50</v>
      </c>
      <c r="F3" s="12"/>
      <c r="G3" s="12"/>
      <c r="H3" s="11"/>
      <c r="I3" s="12"/>
      <c r="J3" s="12"/>
      <c r="K3" s="12"/>
    </row>
    <row r="4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0" t="s">
        <v>10</v>
      </c>
      <c r="J6" s="40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1" t="s">
        <v>21</v>
      </c>
      <c r="J7" s="41" t="s">
        <v>22</v>
      </c>
      <c r="K7" s="22" t="s">
        <v>23</v>
      </c>
    </row>
    <row r="8" s="1" customFormat="1" ht="15" spans="1:11">
      <c r="A8" s="27" t="s">
        <v>24</v>
      </c>
      <c r="B8" s="28" t="s">
        <v>51</v>
      </c>
      <c r="C8" s="29" t="s">
        <v>26</v>
      </c>
      <c r="D8" s="30" t="s">
        <v>37</v>
      </c>
      <c r="E8" s="31">
        <v>412</v>
      </c>
      <c r="F8" s="32"/>
      <c r="G8" s="32">
        <v>450</v>
      </c>
      <c r="H8" s="32">
        <v>1</v>
      </c>
      <c r="I8" s="32"/>
      <c r="J8" s="32">
        <v>4.8</v>
      </c>
      <c r="K8" s="42" t="s">
        <v>52</v>
      </c>
    </row>
    <row r="9" spans="1:11">
      <c r="A9" s="33"/>
      <c r="B9" s="34"/>
      <c r="C9" s="35"/>
      <c r="D9" s="30" t="s">
        <v>42</v>
      </c>
      <c r="E9" s="31">
        <v>806</v>
      </c>
      <c r="F9" s="32"/>
      <c r="G9" s="32">
        <v>850</v>
      </c>
      <c r="H9" s="32"/>
      <c r="I9" s="32"/>
      <c r="J9" s="32"/>
      <c r="K9" s="32"/>
    </row>
    <row r="10" spans="1:11">
      <c r="A10" s="33"/>
      <c r="B10" s="34"/>
      <c r="C10" s="35"/>
      <c r="D10" s="30" t="s">
        <v>43</v>
      </c>
      <c r="E10" s="31">
        <v>824</v>
      </c>
      <c r="F10" s="32"/>
      <c r="G10" s="32">
        <v>850</v>
      </c>
      <c r="H10" s="32"/>
      <c r="I10" s="32"/>
      <c r="J10" s="32"/>
      <c r="K10" s="32"/>
    </row>
    <row r="11" spans="1:11">
      <c r="A11" s="33"/>
      <c r="B11" s="34"/>
      <c r="C11" s="35"/>
      <c r="D11" s="30" t="s">
        <v>44</v>
      </c>
      <c r="E11" s="31">
        <v>430</v>
      </c>
      <c r="F11" s="32"/>
      <c r="G11" s="32">
        <v>450</v>
      </c>
      <c r="H11" s="32"/>
      <c r="I11" s="32"/>
      <c r="J11" s="32"/>
      <c r="K11" s="32"/>
    </row>
    <row r="12" spans="1:11">
      <c r="A12" s="33"/>
      <c r="B12" s="34"/>
      <c r="C12" s="35"/>
      <c r="D12" s="30" t="s">
        <v>45</v>
      </c>
      <c r="E12" s="31">
        <v>412</v>
      </c>
      <c r="F12" s="32"/>
      <c r="G12" s="32">
        <v>450</v>
      </c>
      <c r="H12" s="32"/>
      <c r="I12" s="32"/>
      <c r="J12" s="32"/>
      <c r="K12" s="32"/>
    </row>
    <row r="13" spans="1:11">
      <c r="A13" s="36"/>
      <c r="B13" s="37"/>
      <c r="C13" s="38"/>
      <c r="D13" s="30" t="s">
        <v>46</v>
      </c>
      <c r="E13" s="31">
        <v>18</v>
      </c>
      <c r="F13" s="32"/>
      <c r="G13" s="32">
        <v>30</v>
      </c>
      <c r="H13" s="32"/>
      <c r="I13" s="32"/>
      <c r="J13" s="32"/>
      <c r="K13" s="32"/>
    </row>
    <row r="14" spans="1:11">
      <c r="A14" s="32" t="s">
        <v>29</v>
      </c>
      <c r="B14" s="32"/>
      <c r="C14" s="32"/>
      <c r="D14" s="32"/>
      <c r="E14" s="39">
        <f>SUM(E8:E13)</f>
        <v>2902</v>
      </c>
      <c r="F14" s="39"/>
      <c r="G14" s="39">
        <f>SUM(G8:G13)</f>
        <v>3080</v>
      </c>
      <c r="H14" s="39">
        <f>SUM(H8:H13)</f>
        <v>1</v>
      </c>
      <c r="I14" s="39"/>
      <c r="J14" s="39">
        <f>SUM(J8:J13)</f>
        <v>4.8</v>
      </c>
      <c r="K14" s="32"/>
    </row>
  </sheetData>
  <mergeCells count="11">
    <mergeCell ref="A1:K1"/>
    <mergeCell ref="A2:D2"/>
    <mergeCell ref="E2:K2"/>
    <mergeCell ref="A8:A13"/>
    <mergeCell ref="B8:B13"/>
    <mergeCell ref="C8:C13"/>
    <mergeCell ref="H8:H13"/>
    <mergeCell ref="J8:J13"/>
    <mergeCell ref="K8:K13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</vt:lpstr>
      <vt:lpstr>腰卡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2025-08-26T09:23:52Z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EB9118EBCDB541FA937BABD23D6F3A41_13</vt:lpwstr>
  </property>
</Properties>
</file>